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3\CEP\Informacje prasowe\2023.01\PTW\"/>
    </mc:Choice>
  </mc:AlternateContent>
  <xr:revisionPtr revIDLastSave="0" documentId="13_ncr:1_{6F86EFB7-E202-4786-9CD3-2DB830D46339}" xr6:coauthVersionLast="47" xr6:coauthVersionMax="47" xr10:uidLastSave="{00000000-0000-0000-0000-000000000000}"/>
  <bookViews>
    <workbookView xWindow="-120" yWindow="-120" windowWidth="29040" windowHeight="15720" tabRatio="831" xr2:uid="{00000000-000D-0000-FFFF-FFFF00000000}"/>
  </bookViews>
  <sheets>
    <sheet name="INDEX" sheetId="10" r:id="rId1"/>
    <sheet name="R_PTW 2023vs2022" sheetId="16" r:id="rId2"/>
    <sheet name="R_PTW NEW 2023vs2022" sheetId="24" r:id="rId3"/>
    <sheet name="R_nowe MC 2023vs2022" sheetId="9" r:id="rId4"/>
    <sheet name="R_MC 2023 rankingi" sheetId="28" r:id="rId5"/>
    <sheet name="R_nowe MP 20223s2022" sheetId="17" r:id="rId6"/>
    <sheet name="R_MP_2023 ranking" sheetId="27" r:id="rId7"/>
    <sheet name="R_PTW USED 2023vs2022" sheetId="25" r:id="rId8"/>
    <sheet name="R_MC&amp;MP struktura 2023" sheetId="19" r:id="rId9"/>
  </sheets>
  <definedNames>
    <definedName name="_xlnm._FilterDatabase" localSheetId="4" hidden="1">'R_MC 2023 rankingi'!$C$22:$K$149</definedName>
    <definedName name="_xlnm._FilterDatabase" localSheetId="6" hidden="1">'R_MP_2023 ranking'!$C$15:$J$132</definedName>
    <definedName name="_xlnm.Print_Area" localSheetId="4">'R_MC 2023 rankingi'!$B$2:$I$55</definedName>
    <definedName name="_xlnm.Print_Area" localSheetId="8">'R_MC&amp;MP struktura 2023'!$A$1:$Y$56</definedName>
    <definedName name="_xlnm.Print_Area" localSheetId="6">'R_MP_2023 ranking'!$B$1:$I$15</definedName>
    <definedName name="_xlnm.Print_Area" localSheetId="3">'R_nowe MC 2023vs2022'!$A$1:$Q$41</definedName>
    <definedName name="_xlnm.Print_Area" localSheetId="5">'R_nowe MP 20223s2022'!$A$1:$Q$41</definedName>
    <definedName name="_xlnm.Print_Area" localSheetId="1">'R_PTW 2023vs2022'!$A$1:$O$39</definedName>
    <definedName name="_xlnm.Print_Area" localSheetId="2">'R_PTW NEW 2023vs2022'!$A$1:$O$39</definedName>
    <definedName name="_xlnm.Print_Area" localSheetId="7">'R_PTW USED 2023vs2022'!$A$1:$O$39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<sst xmlns="http://schemas.openxmlformats.org/spreadsheetml/2006/main" count="435" uniqueCount="165">
  <si>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</si>
  <si>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</si>
  <si>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</si>
  <si>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</si>
  <si>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</si>
  <si>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</si>
  <si>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</si>
  <si>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</si>
  <si>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</si>
  <si>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</si>
  <si>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</si>
  <si>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</si>
  <si>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</si>
  <si>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</si>
  <si>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</si>
  <si>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</si>
  <si>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</si>
  <si>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</si>
  <si>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</si>
  <si>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</si>
  <si>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</si>
  <si>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</si>
  <si>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</si>
  <si>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</si>
  <si>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</si>
  <si>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</si>
  <si>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</si>
  <si>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</si>
  <si>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</si>
  <si>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</si>
  <si>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</si>
  <si>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</si>
  <si>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</si>
  <si>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</si>
  <si>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</si>
  <si>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</si>
  <si>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</si>
  <si>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</si>
  <si>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</si>
  <si>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ZIPP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</si>
  <si>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</si>
  <si>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</si>
  <si>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</si>
  <si>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</si>
  <si>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</si>
  <si>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</si>
  <si>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</si>
  <si>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</si>
  <si>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</si>
  <si>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</si>
  <si>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</si>
  <si>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</si>
  <si>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</si>
  <si>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</si>
  <si>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</si>
  <si>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</si>
  <si>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</si>
  <si>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</si>
  <si>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</si>
  <si>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</si>
  <si>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</si>
  <si>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</si>
  <si>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ON/OFF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</si>
  <si>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</si>
  <si>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</si>
  <si>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</si>
  <si>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</si>
  <si>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</si>
  <si>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</si>
  <si>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</si>
  <si>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</si>
  <si>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</si>
  <si>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</si>
  <si>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</si>
  <si>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</si>
  <si>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</si>
  <si>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>INNE Suma</t>
  </si>
  <si>
    <t>HUSQVARNA</t>
  </si>
  <si>
    <t xml:space="preserve"> </t>
  </si>
  <si>
    <t>BARTON</t>
  </si>
  <si>
    <t>Elektryczne</t>
  </si>
  <si>
    <t>Brak danych</t>
  </si>
  <si>
    <t>BENELLI</t>
  </si>
  <si>
    <t>ZHONGNENG</t>
  </si>
  <si>
    <t>PIERWSZE REJESTRACJE NOWYCH I UŻYWANYCH JEDNOŚLADÓW w POLSCE, 2021</t>
  </si>
  <si>
    <t>PIERWSZE REJESTRACJE UŻYWANYCH JEDNOŚLADÓW w POLSCE, 2021</t>
  </si>
  <si>
    <t>YIBEN</t>
  </si>
  <si>
    <t>VESPA</t>
  </si>
  <si>
    <t>SPORT-TOURER</t>
  </si>
  <si>
    <t>SUNRA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</si>
  <si>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</si>
  <si>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</si>
  <si>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</si>
  <si>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</si>
  <si>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</si>
  <si>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2022
Udział %</t>
  </si>
  <si>
    <t>ROK 2022:</t>
  </si>
  <si>
    <t>NOWE MC* 2022</t>
  </si>
  <si>
    <t>UŻYWANE MC** 2022</t>
  </si>
  <si>
    <t>RAZEM MC 2022</t>
  </si>
  <si>
    <t>NOWE MP* 2022</t>
  </si>
  <si>
    <t>UŻYWANE MP** 2022</t>
  </si>
  <si>
    <t>RAZEM MP 2022</t>
  </si>
  <si>
    <t>R_MC 2022 rankingi</t>
  </si>
  <si>
    <t>R_MP_2022 ranking</t>
  </si>
  <si>
    <t>R_MC&amp;MP struktura 2022</t>
  </si>
  <si>
    <t>R_nowe i używane PTW 2022vs2021</t>
  </si>
  <si>
    <t>R_nowe PTW 2022vs2021</t>
  </si>
  <si>
    <t>PIERWSZE REJESTRACJE NOWYCH* JEDNOŚLADÓW, 2022 VS 2021</t>
  </si>
  <si>
    <t>R_nowe MC 2022vs2021</t>
  </si>
  <si>
    <t>R_nowe MP 2022vs2021</t>
  </si>
  <si>
    <t>R_używane PTW 2022vs2021</t>
  </si>
  <si>
    <t>APRILIA</t>
  </si>
  <si>
    <t>KEEWAY</t>
  </si>
  <si>
    <t>750cm3&lt;poj.sil.&lt;=1000cm3</t>
  </si>
  <si>
    <t>750cm3&lt;poj.sil.&lt;=1000cm3 Suma</t>
  </si>
  <si>
    <t>&gt;1000cm3</t>
  </si>
  <si>
    <t>poj.sil.&gt;1000cm3 Suma</t>
  </si>
  <si>
    <t>EFUN</t>
  </si>
  <si>
    <t>HARLEY-DAVIDSON</t>
  </si>
  <si>
    <t>GAS GAS</t>
  </si>
  <si>
    <t>REJESTRACJE - PZPM na podstawie danych Centralnej Ewidencji Pojazdów. STYCZEŃ 2023</t>
  </si>
  <si>
    <t>PIERWSZE REJESTRACJE JEDNOŚLADÓW (PTW), 2023 VS 2022</t>
  </si>
  <si>
    <t>NOWE MOTOCYKLE, 2023 VS 2022</t>
  </si>
  <si>
    <t>NOWE MOTOROWERY, 2023 VS 2022</t>
  </si>
  <si>
    <t>PIERWSZE REJESTRACJE UŻYWANYCH JEDNOŚLADÓW (PTW), 2023 VS 2022</t>
  </si>
  <si>
    <t>UDZIAŁ NOWYCH MOTOCYKLI I MOTOROWERÓW W CAŁOŚCI PIERWSZYCH REJESTRACJI, 2023</t>
  </si>
  <si>
    <t>RAZEM 2023r.</t>
  </si>
  <si>
    <t>2023 ZMIANA % m/m</t>
  </si>
  <si>
    <t>2023 vs 2022 ZMIANA %  r/r</t>
  </si>
  <si>
    <t>STYCZEŃ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</si>
  <si>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</si>
  <si>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</si>
  <si>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</si>
  <si>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</si>
  <si>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Nowe* MOTOCYKLE - ranking marek - 2023 narastająco</t>
  </si>
  <si>
    <t>Styczeń</t>
  </si>
  <si>
    <t>Nowe MOTOCYKLE - ranking marek wg DCC - 2023 narastająco</t>
  </si>
  <si>
    <t>Nowe MOTOCYKLE - ranking marek wg segmentów - 2023 narastająco</t>
  </si>
  <si>
    <t>2023
Udział %</t>
  </si>
  <si>
    <t>PIERWSZE REJESTRACJE NOWYCH MOTOROWERÓW (MP)*, 2023 vs 2022</t>
  </si>
  <si>
    <t>Nowe MOTOROWERY - ranking marek - 2023 narastająco</t>
  </si>
  <si>
    <t>PIERWSZE REJESTRACJE UŻYWANYCH JEDNOŚLADÓW w POLSCE, 2023</t>
  </si>
  <si>
    <t>ELECTRORIDE</t>
  </si>
  <si>
    <t>SURRON</t>
  </si>
  <si>
    <t>ZONTES</t>
  </si>
  <si>
    <t>Elektryczne Suma</t>
  </si>
  <si>
    <t>RAZEM MC 2023</t>
  </si>
  <si>
    <t>UŻYWANE MC** 2023</t>
  </si>
  <si>
    <t>NOWE MC* 2023</t>
  </si>
  <si>
    <t>ROK 2023:</t>
  </si>
  <si>
    <t>NOWE MP* 2023</t>
  </si>
  <si>
    <t>UŻYWANE MP** 2023</t>
  </si>
  <si>
    <t>RAZEM MP 2023</t>
  </si>
  <si>
    <t>PIERWSZE REJESTRACJE NOWYCH JEDNOŚLADÓW w POLSCE, 2022</t>
  </si>
  <si>
    <t>STRUKTURA REJESTRACJI NOWYCH i UŻYWANYCH JEDNOŚLADÓW, ROK 2023</t>
  </si>
  <si>
    <t>ROK NARASTAJĄCO
STYCZEŃ-STYCZEŃ</t>
  </si>
  <si>
    <t>BIG SCOOTER Suma</t>
  </si>
  <si>
    <t>CHOPPER &amp; CRUISER Suma</t>
  </si>
  <si>
    <t>STREET Suma</t>
  </si>
  <si>
    <t>SPORT-TOURER Suma</t>
  </si>
  <si>
    <t>SUPERSPORT Suma</t>
  </si>
  <si>
    <t>TOURIST Suma</t>
  </si>
  <si>
    <t>ON/OFF Suma</t>
  </si>
  <si>
    <t>OFF ROAD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</si>
</sst>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0" fontId="16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28" fillId="3" borderId="0" applyNumberFormat="0" applyBorder="0" applyAlignment="0" applyProtection="0"/>
  </cellStyleXfs>
  <cellXfs count="220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81" applyNumberFormat="1"/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2" fillId="0" borderId="11" xfId="0" applyFont="1" applyBorder="1"/>
    <xf numFmtId="0" fontId="11" fillId="0" borderId="11" xfId="0" applyFont="1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0" fillId="0" borderId="0" xfId="76" applyFont="1"/>
    <xf numFmtId="0" fontId="31" fillId="0" borderId="0" xfId="0" applyFont="1"/>
    <xf numFmtId="0" fontId="31" fillId="0" borderId="0" xfId="77" applyFont="1" applyAlignment="1">
      <alignment vertical="center" wrapText="1"/>
    </xf>
    <xf numFmtId="0" fontId="31" fillId="0" borderId="0" xfId="77" applyFont="1"/>
    <xf numFmtId="0" fontId="31" fillId="0" borderId="0" xfId="77" applyFont="1" applyAlignment="1">
      <alignment horizontal="center" vertical="center" wrapText="1"/>
    </xf>
    <xf numFmtId="0" fontId="35" fillId="0" borderId="0" xfId="75" applyFont="1" applyAlignment="1">
      <alignment vertical="center"/>
    </xf>
    <xf numFmtId="0" fontId="38" fillId="0" borderId="0" xfId="77" applyFont="1"/>
    <xf numFmtId="0" fontId="2" fillId="0" borderId="0" xfId="74" applyFont="1"/>
    <xf numFmtId="0" fontId="4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6" fillId="24" borderId="0" xfId="0" applyFont="1" applyFill="1" applyAlignment="1">
      <alignment vertical="center"/>
    </xf>
    <xf numFmtId="0" fontId="2" fillId="24" borderId="0" xfId="0" applyFont="1" applyFill="1"/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left" vertical="center"/>
    </xf>
    <xf numFmtId="0" fontId="32" fillId="24" borderId="0" xfId="0" applyFont="1" applyFill="1"/>
    <xf numFmtId="166" fontId="42" fillId="25" borderId="16" xfId="55" applyNumberFormat="1" applyFont="1" applyFill="1" applyBorder="1" applyAlignment="1">
      <alignment horizontal="center"/>
    </xf>
    <xf numFmtId="166" fontId="42" fillId="25" borderId="17" xfId="55" applyNumberFormat="1" applyFont="1" applyFill="1" applyBorder="1" applyAlignment="1">
      <alignment horizontal="left"/>
    </xf>
    <xf numFmtId="0" fontId="42" fillId="25" borderId="17" xfId="0" applyFont="1" applyFill="1" applyBorder="1"/>
    <xf numFmtId="0" fontId="42" fillId="25" borderId="18" xfId="0" applyFont="1" applyFill="1" applyBorder="1"/>
    <xf numFmtId="166" fontId="43" fillId="25" borderId="19" xfId="55" applyNumberFormat="1" applyFont="1" applyFill="1" applyBorder="1" applyAlignment="1">
      <alignment horizontal="center"/>
    </xf>
    <xf numFmtId="166" fontId="43" fillId="25" borderId="19" xfId="55" applyNumberFormat="1" applyFont="1" applyFill="1" applyBorder="1" applyAlignment="1">
      <alignment horizontal="left"/>
    </xf>
    <xf numFmtId="0" fontId="43" fillId="25" borderId="19" xfId="0" applyFont="1" applyFill="1" applyBorder="1"/>
    <xf numFmtId="166" fontId="10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1" xfId="0" applyFont="1" applyBorder="1"/>
    <xf numFmtId="166" fontId="42" fillId="25" borderId="20" xfId="55" applyNumberFormat="1" applyFont="1" applyFill="1" applyBorder="1" applyAlignment="1">
      <alignment wrapText="1"/>
    </xf>
    <xf numFmtId="0" fontId="42" fillId="25" borderId="21" xfId="0" applyFont="1" applyFill="1" applyBorder="1"/>
    <xf numFmtId="0" fontId="42" fillId="25" borderId="22" xfId="0" applyFont="1" applyFill="1" applyBorder="1"/>
    <xf numFmtId="0" fontId="42" fillId="25" borderId="19" xfId="0" applyFont="1" applyFill="1" applyBorder="1"/>
    <xf numFmtId="166" fontId="6" fillId="24" borderId="20" xfId="55" applyNumberFormat="1" applyFont="1" applyFill="1" applyBorder="1"/>
    <xf numFmtId="10" fontId="6" fillId="24" borderId="21" xfId="81" applyNumberFormat="1" applyFont="1" applyFill="1" applyBorder="1"/>
    <xf numFmtId="166" fontId="6" fillId="24" borderId="22" xfId="0" applyNumberFormat="1" applyFont="1" applyFill="1" applyBorder="1"/>
    <xf numFmtId="166" fontId="6" fillId="24" borderId="25" xfId="55" applyNumberFormat="1" applyFont="1" applyFill="1" applyBorder="1"/>
    <xf numFmtId="165" fontId="6" fillId="24" borderId="26" xfId="81" applyNumberFormat="1" applyFont="1" applyFill="1" applyBorder="1"/>
    <xf numFmtId="165" fontId="6" fillId="24" borderId="27" xfId="81" applyNumberFormat="1" applyFont="1" applyFill="1" applyBorder="1"/>
    <xf numFmtId="166" fontId="2" fillId="0" borderId="0" xfId="55" applyNumberFormat="1" applyFont="1"/>
    <xf numFmtId="0" fontId="42" fillId="25" borderId="19" xfId="0" applyFont="1" applyFill="1" applyBorder="1" applyAlignment="1">
      <alignment horizontal="center" vertical="center" wrapText="1"/>
    </xf>
    <xf numFmtId="166" fontId="29" fillId="0" borderId="23" xfId="55" applyNumberFormat="1" applyFont="1" applyBorder="1" applyAlignment="1">
      <alignment vertical="center" wrapText="1"/>
    </xf>
    <xf numFmtId="166" fontId="2" fillId="0" borderId="23" xfId="55" applyNumberFormat="1" applyBorder="1" applyAlignment="1">
      <alignment vertical="center"/>
    </xf>
    <xf numFmtId="165" fontId="10" fillId="0" borderId="23" xfId="81" applyNumberFormat="1" applyFont="1" applyBorder="1" applyAlignment="1">
      <alignment horizontal="right" vertical="center" wrapText="1"/>
    </xf>
    <xf numFmtId="166" fontId="10" fillId="0" borderId="23" xfId="55" applyNumberFormat="1" applyFont="1" applyBorder="1" applyAlignment="1">
      <alignment vertical="center" wrapText="1"/>
    </xf>
    <xf numFmtId="166" fontId="29" fillId="0" borderId="24" xfId="55" applyNumberFormat="1" applyFont="1" applyFill="1" applyBorder="1" applyAlignment="1">
      <alignment vertical="center" wrapText="1"/>
    </xf>
    <xf numFmtId="166" fontId="2" fillId="0" borderId="24" xfId="55" applyNumberFormat="1" applyFill="1" applyBorder="1" applyAlignment="1">
      <alignment vertical="center"/>
    </xf>
    <xf numFmtId="165" fontId="10" fillId="0" borderId="24" xfId="81" applyNumberFormat="1" applyFont="1" applyFill="1" applyBorder="1" applyAlignment="1">
      <alignment horizontal="right" vertical="center" wrapText="1"/>
    </xf>
    <xf numFmtId="166" fontId="10" fillId="0" borderId="24" xfId="55" applyNumberFormat="1" applyFont="1" applyFill="1" applyBorder="1" applyAlignment="1">
      <alignment vertical="center" wrapText="1"/>
    </xf>
    <xf numFmtId="166" fontId="42" fillId="25" borderId="28" xfId="55" applyNumberFormat="1" applyFont="1" applyFill="1" applyBorder="1" applyAlignment="1">
      <alignment vertical="center"/>
    </xf>
    <xf numFmtId="165" fontId="42" fillId="25" borderId="28" xfId="81" applyNumberFormat="1" applyFont="1" applyFill="1" applyBorder="1" applyAlignment="1">
      <alignment horizontal="right" vertical="center" wrapText="1"/>
    </xf>
    <xf numFmtId="166" fontId="42" fillId="25" borderId="19" xfId="55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9" xfId="0" applyBorder="1"/>
    <xf numFmtId="0" fontId="2" fillId="0" borderId="23" xfId="0" applyFont="1" applyBorder="1"/>
    <xf numFmtId="165" fontId="2" fillId="0" borderId="0" xfId="81" applyNumberFormat="1" applyFont="1" applyBorder="1"/>
    <xf numFmtId="0" fontId="2" fillId="0" borderId="29" xfId="0" applyFont="1" applyBorder="1"/>
    <xf numFmtId="0" fontId="0" fillId="0" borderId="29" xfId="0" applyBorder="1"/>
    <xf numFmtId="165" fontId="2" fillId="0" borderId="0" xfId="81" applyNumberFormat="1" applyFont="1"/>
    <xf numFmtId="0" fontId="2" fillId="26" borderId="29" xfId="0" applyFont="1" applyFill="1" applyBorder="1"/>
    <xf numFmtId="0" fontId="0" fillId="26" borderId="29" xfId="0" applyFill="1" applyBorder="1"/>
    <xf numFmtId="0" fontId="6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9" fillId="0" borderId="0" xfId="81" applyNumberFormat="1" applyFont="1" applyAlignment="1">
      <alignment shrinkToFit="1"/>
    </xf>
    <xf numFmtId="0" fontId="42" fillId="25" borderId="29" xfId="0" applyFont="1" applyFill="1" applyBorder="1" applyAlignment="1">
      <alignment horizontal="center" vertical="center" wrapText="1"/>
    </xf>
    <xf numFmtId="166" fontId="10" fillId="0" borderId="29" xfId="55" applyNumberFormat="1" applyFont="1" applyBorder="1" applyAlignment="1">
      <alignment vertical="center" wrapText="1"/>
    </xf>
    <xf numFmtId="166" fontId="2" fillId="0" borderId="29" xfId="55" applyNumberFormat="1" applyBorder="1" applyAlignment="1">
      <alignment vertical="center"/>
    </xf>
    <xf numFmtId="165" fontId="10" fillId="0" borderId="29" xfId="81" applyNumberFormat="1" applyFont="1" applyBorder="1" applyAlignment="1">
      <alignment horizontal="center" vertical="center" wrapText="1"/>
    </xf>
    <xf numFmtId="166" fontId="10" fillId="0" borderId="0" xfId="55" applyNumberFormat="1" applyFont="1" applyBorder="1" applyAlignment="1">
      <alignment wrapText="1"/>
    </xf>
    <xf numFmtId="166" fontId="2" fillId="0" borderId="0" xfId="55" applyNumberFormat="1" applyBorder="1"/>
    <xf numFmtId="165" fontId="10" fillId="0" borderId="0" xfId="81" applyNumberFormat="1" applyFont="1" applyBorder="1" applyAlignment="1">
      <alignment horizontal="right" wrapText="1"/>
    </xf>
    <xf numFmtId="0" fontId="46" fillId="25" borderId="29" xfId="74" applyFont="1" applyFill="1" applyBorder="1" applyAlignment="1">
      <alignment horizontal="center" vertical="center"/>
    </xf>
    <xf numFmtId="0" fontId="31" fillId="0" borderId="29" xfId="74" applyFont="1" applyBorder="1" applyAlignment="1">
      <alignment horizontal="center" vertical="center"/>
    </xf>
    <xf numFmtId="0" fontId="31" fillId="0" borderId="29" xfId="74" applyFont="1" applyBorder="1" applyAlignment="1">
      <alignment vertical="center"/>
    </xf>
    <xf numFmtId="3" fontId="31" fillId="0" borderId="29" xfId="74" applyNumberFormat="1" applyFont="1" applyBorder="1" applyAlignment="1">
      <alignment vertical="center"/>
    </xf>
    <xf numFmtId="10" fontId="31" fillId="0" borderId="29" xfId="82" applyNumberFormat="1" applyFont="1" applyBorder="1" applyAlignment="1">
      <alignment vertical="center"/>
    </xf>
    <xf numFmtId="0" fontId="47" fillId="25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vertical="center"/>
    </xf>
    <xf numFmtId="3" fontId="31" fillId="27" borderId="29" xfId="74" applyNumberFormat="1" applyFont="1" applyFill="1" applyBorder="1" applyAlignment="1">
      <alignment vertical="center"/>
    </xf>
    <xf numFmtId="10" fontId="31" fillId="27" borderId="29" xfId="82" applyNumberFormat="1" applyFont="1" applyFill="1" applyBorder="1" applyAlignment="1">
      <alignment vertical="center"/>
    </xf>
    <xf numFmtId="0" fontId="31" fillId="0" borderId="29" xfId="74" applyFont="1" applyBorder="1"/>
    <xf numFmtId="3" fontId="1" fillId="0" borderId="29" xfId="0" applyNumberFormat="1" applyFont="1" applyBorder="1" applyAlignment="1">
      <alignment horizontal="right"/>
    </xf>
    <xf numFmtId="165" fontId="31" fillId="0" borderId="29" xfId="82" applyNumberFormat="1" applyFont="1" applyBorder="1"/>
    <xf numFmtId="165" fontId="31" fillId="0" borderId="30" xfId="82" applyNumberFormat="1" applyFont="1" applyBorder="1"/>
    <xf numFmtId="165" fontId="31" fillId="0" borderId="31" xfId="82" applyNumberFormat="1" applyFont="1" applyBorder="1"/>
    <xf numFmtId="0" fontId="31" fillId="27" borderId="29" xfId="74" applyFont="1" applyFill="1" applyBorder="1"/>
    <xf numFmtId="3" fontId="1" fillId="27" borderId="29" xfId="0" applyNumberFormat="1" applyFont="1" applyFill="1" applyBorder="1" applyAlignment="1">
      <alignment horizontal="right"/>
    </xf>
    <xf numFmtId="165" fontId="31" fillId="27" borderId="29" xfId="82" applyNumberFormat="1" applyFont="1" applyFill="1" applyBorder="1"/>
    <xf numFmtId="165" fontId="31" fillId="0" borderId="32" xfId="82" applyNumberFormat="1" applyFont="1" applyBorder="1"/>
    <xf numFmtId="165" fontId="31" fillId="0" borderId="33" xfId="82" applyNumberFormat="1" applyFont="1" applyBorder="1"/>
    <xf numFmtId="0" fontId="31" fillId="27" borderId="29" xfId="76" applyFont="1" applyFill="1" applyBorder="1"/>
    <xf numFmtId="3" fontId="31" fillId="27" borderId="29" xfId="76" applyNumberFormat="1" applyFont="1" applyFill="1" applyBorder="1"/>
    <xf numFmtId="165" fontId="31" fillId="0" borderId="34" xfId="81" applyNumberFormat="1" applyFont="1" applyBorder="1"/>
    <xf numFmtId="165" fontId="31" fillId="0" borderId="35" xfId="81" applyNumberFormat="1" applyFont="1" applyBorder="1"/>
    <xf numFmtId="0" fontId="34" fillId="24" borderId="29" xfId="76" applyFont="1" applyFill="1" applyBorder="1"/>
    <xf numFmtId="0" fontId="31" fillId="24" borderId="29" xfId="76" applyFont="1" applyFill="1" applyBorder="1"/>
    <xf numFmtId="3" fontId="40" fillId="24" borderId="29" xfId="74" applyNumberFormat="1" applyFont="1" applyFill="1" applyBorder="1"/>
    <xf numFmtId="165" fontId="40" fillId="24" borderId="29" xfId="74" applyNumberFormat="1" applyFont="1" applyFill="1" applyBorder="1"/>
    <xf numFmtId="165" fontId="40" fillId="24" borderId="29" xfId="82" applyNumberFormat="1" applyFont="1" applyFill="1" applyBorder="1"/>
    <xf numFmtId="0" fontId="1" fillId="0" borderId="29" xfId="0" applyFont="1" applyBorder="1"/>
    <xf numFmtId="0" fontId="1" fillId="27" borderId="29" xfId="0" applyFont="1" applyFill="1" applyBorder="1"/>
    <xf numFmtId="3" fontId="37" fillId="24" borderId="29" xfId="76" applyNumberFormat="1" applyFont="1" applyFill="1" applyBorder="1"/>
    <xf numFmtId="165" fontId="37" fillId="24" borderId="29" xfId="82" applyNumberFormat="1" applyFont="1" applyFill="1" applyBorder="1"/>
    <xf numFmtId="165" fontId="34" fillId="24" borderId="29" xfId="82" applyNumberFormat="1" applyFont="1" applyFill="1" applyBorder="1"/>
    <xf numFmtId="3" fontId="46" fillId="25" borderId="29" xfId="74" applyNumberFormat="1" applyFont="1" applyFill="1" applyBorder="1" applyAlignment="1">
      <alignment vertical="center"/>
    </xf>
    <xf numFmtId="9" fontId="46" fillId="25" borderId="29" xfId="82" applyFont="1" applyFill="1" applyBorder="1" applyAlignment="1">
      <alignment vertical="center"/>
    </xf>
    <xf numFmtId="165" fontId="46" fillId="25" borderId="29" xfId="74" applyNumberFormat="1" applyFont="1" applyFill="1" applyBorder="1" applyAlignment="1">
      <alignment vertical="center"/>
    </xf>
    <xf numFmtId="0" fontId="46" fillId="25" borderId="29" xfId="76" applyFont="1" applyFill="1" applyBorder="1"/>
    <xf numFmtId="3" fontId="46" fillId="25" borderId="29" xfId="74" applyNumberFormat="1" applyFont="1" applyFill="1" applyBorder="1"/>
    <xf numFmtId="165" fontId="46" fillId="25" borderId="29" xfId="74" applyNumberFormat="1" applyFont="1" applyFill="1" applyBorder="1"/>
    <xf numFmtId="165" fontId="46" fillId="25" borderId="29" xfId="82" applyNumberFormat="1" applyFont="1" applyFill="1" applyBorder="1"/>
    <xf numFmtId="9" fontId="46" fillId="25" borderId="29" xfId="82" applyFont="1" applyFill="1" applyBorder="1"/>
    <xf numFmtId="0" fontId="43" fillId="25" borderId="29" xfId="0" applyFont="1" applyFill="1" applyBorder="1"/>
    <xf numFmtId="166" fontId="43" fillId="25" borderId="29" xfId="55" applyNumberFormat="1" applyFont="1" applyFill="1" applyBorder="1" applyAlignment="1">
      <alignment horizontal="left"/>
    </xf>
    <xf numFmtId="0" fontId="42" fillId="25" borderId="29" xfId="0" applyFont="1" applyFill="1" applyBorder="1"/>
    <xf numFmtId="165" fontId="2" fillId="26" borderId="29" xfId="81" applyNumberFormat="1" applyFill="1" applyBorder="1"/>
    <xf numFmtId="165" fontId="2" fillId="26" borderId="29" xfId="81" applyNumberFormat="1" applyFill="1" applyBorder="1" applyAlignment="1">
      <alignment shrinkToFit="1"/>
    </xf>
    <xf numFmtId="166" fontId="10" fillId="0" borderId="29" xfId="55" applyNumberFormat="1" applyFont="1" applyBorder="1" applyAlignment="1">
      <alignment wrapText="1"/>
    </xf>
    <xf numFmtId="0" fontId="10" fillId="0" borderId="11" xfId="0" applyFont="1" applyBorder="1"/>
    <xf numFmtId="165" fontId="31" fillId="0" borderId="29" xfId="82" applyNumberFormat="1" applyFont="1" applyBorder="1" applyAlignment="1">
      <alignment vertical="center"/>
    </xf>
    <xf numFmtId="165" fontId="31" fillId="27" borderId="29" xfId="82" applyNumberFormat="1" applyFont="1" applyFill="1" applyBorder="1" applyAlignment="1">
      <alignment vertical="center"/>
    </xf>
    <xf numFmtId="166" fontId="43" fillId="25" borderId="29" xfId="55" applyNumberFormat="1" applyFont="1" applyFill="1" applyBorder="1" applyAlignment="1">
      <alignment horizontal="center"/>
    </xf>
    <xf numFmtId="166" fontId="43" fillId="25" borderId="12" xfId="55" applyNumberFormat="1" applyFont="1" applyFill="1" applyBorder="1" applyAlignment="1">
      <alignment horizontal="center"/>
    </xf>
    <xf numFmtId="166" fontId="43" fillId="25" borderId="10" xfId="55" applyNumberFormat="1" applyFont="1" applyFill="1" applyBorder="1" applyAlignment="1">
      <alignment horizontal="center"/>
    </xf>
    <xf numFmtId="0" fontId="43" fillId="25" borderId="10" xfId="0" applyFont="1" applyFill="1" applyBorder="1"/>
    <xf numFmtId="166" fontId="42" fillId="25" borderId="29" xfId="55" applyNumberFormat="1" applyFont="1" applyFill="1" applyBorder="1" applyAlignment="1">
      <alignment wrapText="1"/>
    </xf>
    <xf numFmtId="166" fontId="2" fillId="24" borderId="29" xfId="55" applyNumberFormat="1" applyFill="1" applyBorder="1"/>
    <xf numFmtId="10" fontId="2" fillId="24" borderId="29" xfId="81" applyNumberFormat="1" applyFont="1" applyFill="1" applyBorder="1"/>
    <xf numFmtId="166" fontId="2" fillId="24" borderId="29" xfId="0" applyNumberFormat="1" applyFont="1" applyFill="1" applyBorder="1"/>
    <xf numFmtId="165" fontId="2" fillId="24" borderId="29" xfId="81" applyNumberFormat="1" applyFont="1" applyFill="1" applyBorder="1"/>
    <xf numFmtId="166" fontId="2" fillId="0" borderId="29" xfId="55" applyNumberFormat="1" applyBorder="1"/>
    <xf numFmtId="165" fontId="10" fillId="0" borderId="29" xfId="81" applyNumberFormat="1" applyFont="1" applyBorder="1" applyAlignment="1">
      <alignment horizontal="right" wrapText="1"/>
    </xf>
    <xf numFmtId="166" fontId="43" fillId="25" borderId="29" xfId="55" applyNumberFormat="1" applyFont="1" applyFill="1" applyBorder="1"/>
    <xf numFmtId="165" fontId="43" fillId="25" borderId="29" xfId="81" applyNumberFormat="1" applyFont="1" applyFill="1" applyBorder="1" applyAlignment="1">
      <alignment horizontal="right" wrapText="1"/>
    </xf>
    <xf numFmtId="0" fontId="44" fillId="25" borderId="29" xfId="0" applyFont="1" applyFill="1" applyBorder="1"/>
    <xf numFmtId="0" fontId="49" fillId="24" borderId="29" xfId="0" applyFont="1" applyFill="1" applyBorder="1"/>
    <xf numFmtId="0" fontId="8" fillId="0" borderId="29" xfId="0" applyFont="1" applyBorder="1"/>
    <xf numFmtId="0" fontId="45" fillId="25" borderId="29" xfId="0" applyFont="1" applyFill="1" applyBorder="1"/>
    <xf numFmtId="0" fontId="8" fillId="26" borderId="29" xfId="0" applyFont="1" applyFill="1" applyBorder="1"/>
    <xf numFmtId="165" fontId="8" fillId="26" borderId="29" xfId="81" applyNumberFormat="1" applyFont="1" applyFill="1" applyBorder="1"/>
    <xf numFmtId="0" fontId="8" fillId="24" borderId="29" xfId="0" applyFont="1" applyFill="1" applyBorder="1"/>
    <xf numFmtId="166" fontId="10" fillId="0" borderId="36" xfId="55" applyNumberFormat="1" applyFont="1" applyBorder="1" applyAlignment="1">
      <alignment wrapText="1"/>
    </xf>
    <xf numFmtId="167" fontId="2" fillId="0" borderId="36" xfId="55" applyNumberFormat="1" applyBorder="1"/>
    <xf numFmtId="165" fontId="10" fillId="0" borderId="36" xfId="81" applyNumberFormat="1" applyFont="1" applyBorder="1" applyAlignment="1">
      <alignment horizontal="right" wrapText="1"/>
    </xf>
    <xf numFmtId="166" fontId="10" fillId="0" borderId="37" xfId="55" applyNumberFormat="1" applyFont="1" applyBorder="1" applyAlignment="1">
      <alignment wrapText="1"/>
    </xf>
    <xf numFmtId="167" fontId="2" fillId="0" borderId="37" xfId="55" applyNumberFormat="1" applyBorder="1"/>
    <xf numFmtId="165" fontId="10" fillId="0" borderId="37" xfId="81" applyNumberFormat="1" applyFont="1" applyBorder="1" applyAlignment="1">
      <alignment horizontal="right" wrapText="1"/>
    </xf>
    <xf numFmtId="167" fontId="43" fillId="25" borderId="29" xfId="55" applyNumberFormat="1" applyFont="1" applyFill="1" applyBorder="1"/>
    <xf numFmtId="166" fontId="10" fillId="0" borderId="36" xfId="55" applyNumberFormat="1" applyFont="1" applyBorder="1" applyAlignment="1">
      <alignment horizontal="left" wrapText="1"/>
    </xf>
    <xf numFmtId="166" fontId="10" fillId="0" borderId="37" xfId="55" applyNumberFormat="1" applyFont="1" applyBorder="1" applyAlignment="1">
      <alignment horizontal="left" wrapText="1"/>
    </xf>
    <xf numFmtId="0" fontId="34" fillId="24" borderId="38" xfId="76" applyFont="1" applyFill="1" applyBorder="1" applyAlignment="1"/>
    <xf numFmtId="0" fontId="34" fillId="24" borderId="39" xfId="76" applyFont="1" applyFill="1" applyBorder="1" applyAlignment="1"/>
    <xf numFmtId="0" fontId="50" fillId="0" borderId="0" xfId="77" applyFont="1" applyAlignment="1">
      <alignment vertical="top" wrapText="1"/>
    </xf>
    <xf numFmtId="0" fontId="50" fillId="0" borderId="0" xfId="77" applyFont="1" applyAlignment="1">
      <alignment vertical="top"/>
    </xf>
    <xf numFmtId="0" fontId="31" fillId="0" borderId="36" xfId="76" applyFont="1" applyBorder="1"/>
    <xf numFmtId="0" fontId="31" fillId="0" borderId="40" xfId="76" applyFont="1" applyBorder="1"/>
    <xf numFmtId="0" fontId="31" fillId="0" borderId="37" xfId="76" applyFont="1" applyBorder="1"/>
    <xf numFmtId="0" fontId="50" fillId="0" borderId="0" xfId="76" applyFont="1" applyAlignment="1">
      <alignment vertical="top"/>
    </xf>
    <xf numFmtId="0" fontId="8" fillId="0" borderId="29" xfId="76" applyFont="1" applyBorder="1"/>
    <xf numFmtId="0" fontId="41" fillId="24" borderId="0" xfId="74" applyFont="1" applyFill="1" applyAlignment="1">
      <alignment horizontal="center" vertical="center"/>
    </xf>
    <xf numFmtId="166" fontId="2" fillId="0" borderId="0" xfId="55" applyNumberFormat="1" applyAlignment="1">
      <alignment horizontal="center" vertical="center"/>
    </xf>
    <xf numFmtId="166" fontId="2" fillId="0" borderId="0" xfId="55" applyNumberFormat="1" applyFont="1" applyAlignment="1">
      <alignment horizontal="center" vertical="center"/>
    </xf>
    <xf numFmtId="166" fontId="42" fillId="25" borderId="19" xfId="55" applyNumberFormat="1" applyFont="1" applyFill="1" applyBorder="1" applyAlignment="1">
      <alignment horizontal="center" vertical="center"/>
    </xf>
    <xf numFmtId="165" fontId="44" fillId="25" borderId="19" xfId="81" applyNumberFormat="1" applyFont="1" applyFill="1" applyBorder="1" applyAlignment="1">
      <alignment horizontal="center" vertical="center" shrinkToFit="1"/>
    </xf>
    <xf numFmtId="166" fontId="43" fillId="25" borderId="19" xfId="55" applyNumberFormat="1" applyFont="1" applyFill="1" applyBorder="1" applyAlignment="1">
      <alignment horizontal="center" vertical="center" wrapText="1"/>
    </xf>
    <xf numFmtId="165" fontId="44" fillId="25" borderId="19" xfId="8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shrinkToFi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46" fillId="25" borderId="29" xfId="76" applyFont="1" applyFill="1" applyBorder="1" applyAlignment="1">
      <alignment horizont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37" fillId="24" borderId="29" xfId="76" applyFont="1" applyFill="1" applyBorder="1" applyAlignment="1">
      <alignment horizontal="center"/>
    </xf>
    <xf numFmtId="0" fontId="48" fillId="25" borderId="29" xfId="76" applyFont="1" applyFill="1" applyBorder="1" applyAlignment="1">
      <alignment horizontal="center"/>
    </xf>
    <xf numFmtId="0" fontId="36" fillId="0" borderId="0" xfId="77" applyFont="1" applyAlignment="1">
      <alignment horizontal="left"/>
    </xf>
    <xf numFmtId="0" fontId="46" fillId="25" borderId="29" xfId="74" applyFont="1" applyFill="1" applyBorder="1" applyAlignment="1">
      <alignment horizontal="center" vertical="center"/>
    </xf>
    <xf numFmtId="0" fontId="35" fillId="0" borderId="0" xfId="75" applyFont="1" applyAlignment="1">
      <alignment horizontal="center" vertical="center"/>
    </xf>
    <xf numFmtId="0" fontId="35" fillId="0" borderId="0" xfId="74" applyFont="1" applyAlignment="1">
      <alignment horizontal="center" vertical="center"/>
    </xf>
    <xf numFmtId="0" fontId="46" fillId="25" borderId="29" xfId="74" applyFont="1" applyFill="1" applyBorder="1" applyAlignment="1">
      <alignment horizontal="center" vertical="center" wrapText="1"/>
    </xf>
    <xf numFmtId="0" fontId="36" fillId="0" borderId="13" xfId="77" applyFont="1" applyBorder="1" applyAlignment="1">
      <alignment horizontal="left"/>
    </xf>
    <xf numFmtId="165" fontId="44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4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6" applyFont="1" applyAlignment="1">
      <alignment horizontal="left"/>
    </xf>
    <xf numFmtId="0" fontId="8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24" borderId="29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4" fillId="24" borderId="29" xfId="0" applyFont="1" applyFill="1" applyBorder="1" applyAlignment="1">
      <alignment horizontal="center"/>
    </xf>
    <xf numFmtId="0" fontId="49" fillId="24" borderId="29" xfId="0" applyFont="1" applyFill="1" applyBorder="1" applyAlignment="1">
      <alignment horizontal="center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15"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2023vs2022'!$C$10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2023vs2022'!$U$5:$AF$5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2023vs2022'!$B$10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2023vs2022'!$B$5:$M$5</c:f>
              <c:numCache>
                <c:formatCode>General</c:formatCode>
                <c:ptCount val="12"/>
                <c:pt idx="0">
                  <c:v>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 2022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2023 rankingi'!$J$40,'R_MC 2023 rankingi'!$J$6,'R_MC 2023 rankingi'!$J$11,'R_MC 2023 rankingi'!$J$16,'R_MC 2023 rankingi'!$J$21,'R_MC 2023 rankingi'!$J$26,'R_MC 2023 rankingi'!$J$31,'R_MC 2023 rankingi'!$J$41)</c:f>
              <c:strCache>
                <c:ptCount val="8"/>
                <c:pt idx="0">
                  <c:v>Elektryczne Suma</c:v>
                </c:pt>
                <c:pt idx="1">
                  <c:v>&lt;=125cm3</c:v>
                </c:pt>
                <c:pt idx="2">
                  <c:v>125cm3&lt;poj.sil.&lt;=250cm3</c:v>
                </c:pt>
                <c:pt idx="3">
                  <c:v>250cm3&lt;poj.sil.&lt;=500cm3</c:v>
                </c:pt>
                <c:pt idx="4">
                  <c:v>500cm3&lt;poj.sil.&lt;=750cm3</c:v>
                </c:pt>
                <c:pt idx="5">
                  <c:v>750cm3&lt;poj.sil.&lt;=1000cm3</c:v>
                </c:pt>
                <c:pt idx="6">
                  <c:v>&gt;1000cm3</c:v>
                </c:pt>
                <c:pt idx="7">
                  <c:v>Brak danych</c:v>
                </c:pt>
              </c:strCache>
            </c:strRef>
          </c:cat>
          <c:val>
            <c:numRef>
              <c:f>('R_MC 2023 rankingi'!$M$40,'R_MC 2023 rankingi'!$M$10,'R_MC 2023 rankingi'!$M$15,'R_MC 2023 rankingi'!$M$20,'R_MC 2023 rankingi'!$M$25,'R_MC 2023 rankingi'!$M$30,'R_MC 2023 rankingi'!$M$35,'R_MC 2023 rankingi'!$M$41)</c:f>
              <c:numCache>
                <c:formatCode>#,##0</c:formatCode>
                <c:ptCount val="8"/>
                <c:pt idx="0">
                  <c:v>11</c:v>
                </c:pt>
                <c:pt idx="1">
                  <c:v>280</c:v>
                </c:pt>
                <c:pt idx="2">
                  <c:v>16</c:v>
                </c:pt>
                <c:pt idx="3">
                  <c:v>158</c:v>
                </c:pt>
                <c:pt idx="4">
                  <c:v>132</c:v>
                </c:pt>
                <c:pt idx="5">
                  <c:v>103</c:v>
                </c:pt>
                <c:pt idx="6">
                  <c:v>156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 2023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BIG SCOOTER</c:v>
              </c:pt>
              <c:pt idx="1">
                <c:v>CHOPPER &amp; CRUISER</c:v>
              </c:pt>
              <c:pt idx="2">
                <c:v>STREET</c:v>
              </c:pt>
              <c:pt idx="3">
                <c:v>SPORT-TOURER</c:v>
              </c:pt>
              <c:pt idx="4">
                <c:v>SUPERSPORT</c:v>
              </c:pt>
              <c:pt idx="5">
                <c:v>TOURIST</c:v>
              </c:pt>
              <c:pt idx="6">
                <c:v>ON/OFF</c:v>
              </c:pt>
              <c:pt idx="7">
                <c:v>OFF ROAD</c:v>
              </c:pt>
              <c:pt idx="8">
                <c:v>INNE</c:v>
              </c:pt>
            </c:strLit>
          </c:cat>
          <c:val>
            <c:numRef>
              <c:f>('R_MC 2023 rankingi'!$T$10,'R_MC 2023 rankingi'!$T$15,'R_MC 2023 rankingi'!$T$20,'R_MC 2023 rankingi'!$T$25,'R_MC 2023 rankingi'!$T$30,'R_MC 2023 rankingi'!$T$35,'R_MC 2023 rankingi'!$T$40,'R_MC 2023 rankingi'!$T$45,'R_MC 2023 rankingi'!$T$46)</c:f>
              <c:numCache>
                <c:formatCode>#,##0</c:formatCode>
                <c:ptCount val="9"/>
                <c:pt idx="0">
                  <c:v>212</c:v>
                </c:pt>
                <c:pt idx="1">
                  <c:v>66</c:v>
                </c:pt>
                <c:pt idx="2">
                  <c:v>269</c:v>
                </c:pt>
                <c:pt idx="3">
                  <c:v>10</c:v>
                </c:pt>
                <c:pt idx="4">
                  <c:v>37</c:v>
                </c:pt>
                <c:pt idx="5">
                  <c:v>104</c:v>
                </c:pt>
                <c:pt idx="6">
                  <c:v>298</c:v>
                </c:pt>
                <c:pt idx="7">
                  <c:v>123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 2022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BIG SCOOTER</c:v>
              </c:pt>
              <c:pt idx="1">
                <c:v>CHOPPER &amp; CRUISER</c:v>
              </c:pt>
              <c:pt idx="2">
                <c:v>STREET</c:v>
              </c:pt>
              <c:pt idx="3">
                <c:v>SPORT-TOURER</c:v>
              </c:pt>
              <c:pt idx="4">
                <c:v>SUPERSPORT</c:v>
              </c:pt>
              <c:pt idx="5">
                <c:v>TOURIST</c:v>
              </c:pt>
              <c:pt idx="6">
                <c:v>ON/OFF</c:v>
              </c:pt>
              <c:pt idx="7">
                <c:v>OFF ROAD</c:v>
              </c:pt>
              <c:pt idx="8">
                <c:v>INNE</c:v>
              </c:pt>
            </c:strLit>
          </c:cat>
          <c:val>
            <c:numRef>
              <c:f>('R_MC 2023 rankingi'!$U$10,'R_MC 2023 rankingi'!$U$15,'R_MC 2023 rankingi'!$U$20,'R_MC 2023 rankingi'!$U$25,'R_MC 2023 rankingi'!$U$30,'R_MC 2023 rankingi'!$U$35,'R_MC 2023 rankingi'!$U$40,'R_MC 2023 rankingi'!$U$45,'R_MC 2023 rankingi'!$U$46)</c:f>
              <c:numCache>
                <c:formatCode>#,##0</c:formatCode>
                <c:ptCount val="9"/>
                <c:pt idx="0">
                  <c:v>173</c:v>
                </c:pt>
                <c:pt idx="1">
                  <c:v>68</c:v>
                </c:pt>
                <c:pt idx="2">
                  <c:v>229</c:v>
                </c:pt>
                <c:pt idx="3">
                  <c:v>4</c:v>
                </c:pt>
                <c:pt idx="4">
                  <c:v>24</c:v>
                </c:pt>
                <c:pt idx="5">
                  <c:v>55</c:v>
                </c:pt>
                <c:pt idx="6">
                  <c:v>217</c:v>
                </c:pt>
                <c:pt idx="7">
                  <c:v>86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20223s2022'!$A$7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20223s2022'!$B$3:$M$3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20223s2022'!$B$6:$M$6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20223s2022'!$A$8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20223s2022'!$B$8:$M$8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20223s2022'!$A$9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20223s2022'!$B$3:$M$3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20223s2022'!$B$9:$M$9</c:f>
              <c:numCache>
                <c:formatCode>General</c:formatCode>
                <c:ptCount val="12"/>
                <c:pt idx="0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20223s2022'!$A$8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20223s2022'!$N$3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20223s2022'!$F$14</c:f>
              <c:numCache>
                <c:formatCode>_-* #\ ##0\ _z_ł_-;\-* #\ ##0\ _z_ł_-;_-* "-"??\ _z_ł_-;_-@_-</c:formatCode>
                <c:ptCount val="1"/>
                <c:pt idx="0">
                  <c:v>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20223s2022'!$A$9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20223s2022'!$N$3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20223s2022'!$N$9</c:f>
              <c:numCache>
                <c:formatCode>General</c:formatCode>
                <c:ptCount val="1"/>
                <c:pt idx="0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2023vs2022'!$C$10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2023vs2022'!$U$5:$AF$5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2023vs2022'!$B$10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2023vs2022'!$B$5:$M$5</c:f>
              <c:numCache>
                <c:formatCode>General</c:formatCode>
                <c:ptCount val="12"/>
                <c:pt idx="0">
                  <c:v>4026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2023vs2022'!$F$10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2023vs2022'!$F$13</c:f>
              <c:numCache>
                <c:formatCode>_-* #\ ##0\ _z_ł_-;\-* #\ ##0\ _z_ł_-;_-* "-"??\ _z_ł_-;_-@_-</c:formatCode>
                <c:ptCount val="1"/>
                <c:pt idx="0">
                  <c:v>3346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2023vs2022'!$E$10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2023vs2022'!$N$5</c:f>
              <c:numCache>
                <c:formatCode>General</c:formatCode>
                <c:ptCount val="1"/>
                <c:pt idx="0">
                  <c:v>4026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 2023</a:t>
            </a:r>
          </a:p>
        </c:rich>
      </c:tx>
      <c:layout>
        <c:manualLayout>
          <c:xMode val="edge"/>
          <c:yMode val="edge"/>
          <c:x val="0.1561969015903531"/>
          <c:y val="4.29989597148276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2023vs2022'!$N$2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396-4DEA-86F2-83D7351E60E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396-4DEA-86F2-83D7351E60E2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'R_PTW USED 2023vs2022'!$A$3:$A$4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2023vs2022'!$O$3:$O$4</c:f>
              <c:numCache>
                <c:formatCode>0.0%</c:formatCode>
                <c:ptCount val="2"/>
                <c:pt idx="0">
                  <c:v>0.83109786388474916</c:v>
                </c:pt>
                <c:pt idx="1">
                  <c:v>0.16890213611525087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96-4DEA-86F2-83D7351E6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1"/>
      </c:pieChart>
    </c:plotArea>
    <c:legend>
      <c:legendPos val="r"/>
      <c:layout>
        <c:manualLayout>
          <c:xMode val="edge"/>
          <c:yMode val="edge"/>
          <c:x val="0.70763279394642009"/>
          <c:y val="0.57162732260053217"/>
          <c:w val="0.2111983501582009"/>
          <c:h val="0.12645809759409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2023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2023'!$A$11</c:f>
              <c:strCache>
                <c:ptCount val="1"/>
                <c:pt idx="0">
                  <c:v>UŻYWANE MC** 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2023'!$B$4:$M$4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2023'!$B$11:$M$11</c:f>
              <c:numCache>
                <c:formatCode>General</c:formatCode>
                <c:ptCount val="12"/>
                <c:pt idx="0">
                  <c:v>3346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2023'!$A$10</c:f>
              <c:strCache>
                <c:ptCount val="1"/>
                <c:pt idx="0">
                  <c:v>NOWE MC* 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2023'!$B$4:$M$4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2023'!$B$10:$M$10</c:f>
              <c:numCache>
                <c:formatCode>General</c:formatCode>
                <c:ptCount val="12"/>
                <c:pt idx="0">
                  <c:v>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2023'!$A$8</c:f>
              <c:strCache>
                <c:ptCount val="1"/>
                <c:pt idx="0">
                  <c:v>RAZEM MC 2022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2023'!$B$8:$M$8</c:f>
              <c:numCache>
                <c:formatCode>General</c:formatCode>
                <c:ptCount val="12"/>
                <c:pt idx="0">
                  <c:v>3711</c:v>
                </c:pt>
                <c:pt idx="1">
                  <c:v>5086</c:v>
                </c:pt>
                <c:pt idx="2">
                  <c:v>9524</c:v>
                </c:pt>
                <c:pt idx="3">
                  <c:v>9670</c:v>
                </c:pt>
                <c:pt idx="4">
                  <c:v>10850</c:v>
                </c:pt>
                <c:pt idx="5">
                  <c:v>10312</c:v>
                </c:pt>
                <c:pt idx="6">
                  <c:v>9286</c:v>
                </c:pt>
                <c:pt idx="7">
                  <c:v>7724</c:v>
                </c:pt>
                <c:pt idx="8">
                  <c:v>5734</c:v>
                </c:pt>
                <c:pt idx="9">
                  <c:v>4597</c:v>
                </c:pt>
                <c:pt idx="10">
                  <c:v>4033</c:v>
                </c:pt>
                <c:pt idx="11">
                  <c:v>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2023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2023'!$A$26</c:f>
              <c:strCache>
                <c:ptCount val="1"/>
                <c:pt idx="0">
                  <c:v>UŻYWANE MP** 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2023'!$B$4:$M$4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2023'!$B$26:$M$26</c:f>
              <c:numCache>
                <c:formatCode>General</c:formatCode>
                <c:ptCount val="12"/>
                <c:pt idx="0">
                  <c:v>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2023'!$A$25</c:f>
              <c:strCache>
                <c:ptCount val="1"/>
                <c:pt idx="0">
                  <c:v>NOWE MP* 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2023'!$B$4:$M$4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2023'!$B$25:$M$25</c:f>
              <c:numCache>
                <c:formatCode>General</c:formatCode>
                <c:ptCount val="12"/>
                <c:pt idx="0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2023'!$A$23</c:f>
              <c:strCache>
                <c:ptCount val="1"/>
                <c:pt idx="0">
                  <c:v>RAZEM MP 2022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2023'!$B$23:$M$23</c:f>
              <c:numCache>
                <c:formatCode>General</c:formatCode>
                <c:ptCount val="12"/>
                <c:pt idx="0">
                  <c:v>846</c:v>
                </c:pt>
                <c:pt idx="1">
                  <c:v>1136</c:v>
                </c:pt>
                <c:pt idx="2">
                  <c:v>2240</c:v>
                </c:pt>
                <c:pt idx="3">
                  <c:v>2375</c:v>
                </c:pt>
                <c:pt idx="4">
                  <c:v>2825</c:v>
                </c:pt>
                <c:pt idx="5">
                  <c:v>2942</c:v>
                </c:pt>
                <c:pt idx="6">
                  <c:v>2757</c:v>
                </c:pt>
                <c:pt idx="7">
                  <c:v>2620</c:v>
                </c:pt>
                <c:pt idx="8">
                  <c:v>1923</c:v>
                </c:pt>
                <c:pt idx="9">
                  <c:v>1462</c:v>
                </c:pt>
                <c:pt idx="10">
                  <c:v>1313</c:v>
                </c:pt>
                <c:pt idx="11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2023vs2022'!$F$10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4557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2023vs2022'!$E$10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2023vs2022'!$E$13</c:f>
              <c:numCache>
                <c:formatCode>_-* #\ ##0\ _z_ł_-;\-* #\ ##0\ _z_ł_-;_-* "-"??\ _z_ł_-;_-@_-</c:formatCode>
                <c:ptCount val="1"/>
                <c:pt idx="0">
                  <c:v>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</a:t>
            </a:r>
            <a:r>
              <a:rPr lang="pl-PL" baseline="0"/>
              <a:t> </a:t>
            </a:r>
            <a:r>
              <a:rPr lang="pl-PL"/>
              <a:t>2023</a:t>
            </a:r>
          </a:p>
        </c:rich>
      </c:tx>
      <c:layout>
        <c:manualLayout>
          <c:xMode val="edge"/>
          <c:yMode val="edge"/>
          <c:x val="0.1561969015903531"/>
          <c:y val="4.29989597148276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2023vs2022'!$N$2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C35-40CB-B2D7-B46F063AD10F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C35-40CB-B2D7-B46F063AD10F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'R_PTW 2023vs2022'!$A$3:$A$4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2023vs2022'!$O$3:$O$4</c:f>
              <c:numCache>
                <c:formatCode>0.0%</c:formatCode>
                <c:ptCount val="2"/>
                <c:pt idx="0">
                  <c:v>0.79971387696709584</c:v>
                </c:pt>
                <c:pt idx="1">
                  <c:v>0.20028612303290416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35-40CB-B2D7-B46F063AD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2"/>
      </c:pieChart>
    </c:plotArea>
    <c:legend>
      <c:legendPos val="r"/>
      <c:layout>
        <c:manualLayout>
          <c:xMode val="edge"/>
          <c:yMode val="edge"/>
          <c:x val="0.71744672862924175"/>
          <c:y val="0.39719719376009616"/>
          <c:w val="0.2111983501582009"/>
          <c:h val="0.12645809759409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2023vs2022'!$C$10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2023vs2022'!$U$5:$AF$5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2023vs2022'!$B$10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2023vs2022'!$B$2:$M$2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2023vs2022'!$B$5:$M$5</c:f>
              <c:numCache>
                <c:formatCode>General</c:formatCode>
                <c:ptCount val="12"/>
                <c:pt idx="0">
                  <c:v>1566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2023vs2022'!$F$10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2023vs2022'!$F$13</c:f>
              <c:numCache>
                <c:formatCode>_-* #\ ##0\ _z_ł_-;\-* #\ ##0\ _z_ł_-;_-* "-"??\ _z_ł_-;_-@_-</c:formatCode>
                <c:ptCount val="1"/>
                <c:pt idx="0">
                  <c:v>1211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2023vs2022'!$E$10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2023vs2022'!$N$2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2023vs2022'!$N$5</c:f>
              <c:numCache>
                <c:formatCode>General</c:formatCode>
                <c:ptCount val="1"/>
                <c:pt idx="0">
                  <c:v>1566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 2023</a:t>
            </a:r>
          </a:p>
        </c:rich>
      </c:tx>
      <c:layout>
        <c:manualLayout>
          <c:xMode val="edge"/>
          <c:yMode val="edge"/>
          <c:x val="0.1561969015903531"/>
          <c:y val="4.29989597148276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2023vs2022'!$N$2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D4-4C3B-A22B-9209B158A26E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D4-4C3B-A22B-9209B158A26E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'R_PTW NEW 2023vs2022'!$A$3:$A$4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2023vs2022'!$O$3:$O$4</c:f>
              <c:numCache>
                <c:formatCode>0.0%</c:formatCode>
                <c:ptCount val="2"/>
                <c:pt idx="0">
                  <c:v>0.71902937420178803</c:v>
                </c:pt>
                <c:pt idx="1">
                  <c:v>0.28097062579821203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D4-4C3B-A22B-9209B158A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1"/>
      </c:pieChart>
    </c:plotArea>
    <c:legend>
      <c:legendPos val="r"/>
      <c:layout>
        <c:manualLayout>
          <c:xMode val="edge"/>
          <c:yMode val="edge"/>
          <c:x val="0.71744672862924175"/>
          <c:y val="0.39719719376009616"/>
          <c:w val="0.2111983501582009"/>
          <c:h val="0.12645809759409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2023vs2022'!$A$7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2023vs2022'!$B$7:$M$7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2023vs2022'!$A$8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2023vs2022'!$B$8:$M$8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2023vs2022'!$A$9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2023vs2022'!$B$3:$M$3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2023vs2022'!$B$9:$M$9</c:f>
              <c:numCache>
                <c:formatCode>General</c:formatCode>
                <c:ptCount val="12"/>
                <c:pt idx="0">
                  <c:v>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2023vs2022'!$A$8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2023vs2022'!$F$14</c:f>
              <c:numCache>
                <c:formatCode>_-* #\ ##0\ _z_ł_-;\-* #\ ##0\ _z_ł_-;_-* "-"??\ _z_ł_-;_-@_-</c:formatCode>
                <c:ptCount val="1"/>
                <c:pt idx="0">
                  <c:v>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2023vs2022'!$A$9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2023vs2022'!$N$3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2023vs2022'!$N$9</c:f>
              <c:numCache>
                <c:formatCode>General</c:formatCode>
                <c:ptCount val="1"/>
                <c:pt idx="0">
                  <c:v>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 2023 wg pojemności silnika</a:t>
            </a:r>
          </a:p>
        </c:rich>
      </c:tx>
      <c:layout>
        <c:manualLayout>
          <c:xMode val="edge"/>
          <c:yMode val="edge"/>
          <c:x val="9.0626544752231863E-2"/>
          <c:y val="0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2023 rankingi'!$J$40,'R_MC 2023 rankingi'!$J$6,'R_MC 2023 rankingi'!$J$11,'R_MC 2023 rankingi'!$J$16,'R_MC 2023 rankingi'!$J$21,'R_MC 2023 rankingi'!$J$26,'R_MC 2023 rankingi'!$J$31,'R_MC 2023 rankingi'!$J$41)</c:f>
              <c:strCache>
                <c:ptCount val="8"/>
                <c:pt idx="0">
                  <c:v>Elektryczne Suma</c:v>
                </c:pt>
                <c:pt idx="1">
                  <c:v>&lt;=125cm3</c:v>
                </c:pt>
                <c:pt idx="2">
                  <c:v>125cm3&lt;poj.sil.&lt;=250cm3</c:v>
                </c:pt>
                <c:pt idx="3">
                  <c:v>250cm3&lt;poj.sil.&lt;=500cm3</c:v>
                </c:pt>
                <c:pt idx="4">
                  <c:v>500cm3&lt;poj.sil.&lt;=750cm3</c:v>
                </c:pt>
                <c:pt idx="5">
                  <c:v>750cm3&lt;poj.sil.&lt;=1000cm3</c:v>
                </c:pt>
                <c:pt idx="6">
                  <c:v>&gt;1000cm3</c:v>
                </c:pt>
                <c:pt idx="7">
                  <c:v>Brak danych</c:v>
                </c:pt>
              </c:strCache>
            </c:strRef>
          </c:cat>
          <c:val>
            <c:numRef>
              <c:f>('R_MC 2023 rankingi'!$L$40,'R_MC 2023 rankingi'!$L$10,'R_MC 2023 rankingi'!$L$15,'R_MC 2023 rankingi'!$L$20,'R_MC 2023 rankingi'!$L$25,'R_MC 2023 rankingi'!$L$30,'R_MC 2023 rankingi'!$L$35,'R_MC 2023 rankingi'!$L$41)</c:f>
              <c:numCache>
                <c:formatCode>#,##0</c:formatCode>
                <c:ptCount val="8"/>
                <c:pt idx="0">
                  <c:v>27</c:v>
                </c:pt>
                <c:pt idx="1">
                  <c:v>333</c:v>
                </c:pt>
                <c:pt idx="2">
                  <c:v>17</c:v>
                </c:pt>
                <c:pt idx="3">
                  <c:v>191</c:v>
                </c:pt>
                <c:pt idx="4">
                  <c:v>173</c:v>
                </c:pt>
                <c:pt idx="5">
                  <c:v>138</c:v>
                </c:pt>
                <c:pt idx="6">
                  <c:v>247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600075</xdr:colOff>
      <xdr:row>14</xdr:row>
      <xdr:rowOff>9525</xdr:rowOff>
    </xdr:from>
    <xdr:to>
      <xdr:col>16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581024</xdr:colOff>
      <xdr:row>14</xdr:row>
      <xdr:rowOff>0</xdr:rowOff>
    </xdr:from>
    <xdr:to>
      <xdr:col>16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87945</xdr:colOff>
      <xdr:row>16</xdr:row>
      <xdr:rowOff>60157</xdr:rowOff>
    </xdr:from>
    <xdr:to>
      <xdr:col>9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653143</xdr:colOff>
      <xdr:row>16</xdr:row>
      <xdr:rowOff>54428</xdr:rowOff>
    </xdr:from>
    <xdr:to>
      <xdr:col>16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785812</xdr:colOff>
      <xdr:row>62</xdr:row>
      <xdr:rowOff>142875</xdr:rowOff>
    </xdr:from>
    <xdr:to>
      <xdr:col>15</xdr:col>
      <xdr:colOff>233362</xdr:colOff>
      <xdr:row>79</xdr:row>
      <xdr:rowOff>133350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381000</xdr:colOff>
      <xdr:row>47</xdr:row>
      <xdr:rowOff>142875</xdr:rowOff>
    </xdr:from>
    <xdr:to>
      <xdr:col>23</xdr:col>
      <xdr:colOff>438150</xdr:colOff>
      <xdr:row>64</xdr:row>
      <xdr:rowOff>133351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14</xdr:row>
      <xdr:rowOff>152400</xdr:rowOff>
    </xdr:from>
    <xdr:to>
      <xdr:col>9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15</xdr:row>
      <xdr:rowOff>0</xdr:rowOff>
    </xdr:from>
    <xdr:to>
      <xdr:col>16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623358</xdr:colOff>
      <xdr:row>14</xdr:row>
      <xdr:rowOff>21167</xdr:rowOff>
    </xdr:from>
    <xdr:to>
      <xdr:col>17</xdr:col>
      <xdr:colOff>264583</xdr:colOff>
      <xdr:row>34</xdr:row>
      <xdr:rowOff>49742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781050</xdr:colOff>
      <xdr:row>0</xdr:row>
      <xdr:rowOff>152400</xdr:rowOff>
    </xdr:from>
    <xdr:to>
      <xdr:col>24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19050</xdr:colOff>
      <xdr:row>22</xdr:row>
      <xdr:rowOff>9525</xdr:rowOff>
    </xdr:from>
    <xdr:to>
      <xdr:col>24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Normal="100" workbookViewId="0"/>
  </sheetViews>
  <sheetFormatPr defaultRowHeight="12.75"/>
  <cols>
    <col min="2" max="2" width="31.5703125" bestFit="1" customWidth="1"/>
    <col min="12" max="12" width="8.710937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121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106</v>
      </c>
      <c r="C10" s="37" t="s">
        <v>122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107</v>
      </c>
      <c r="C13" s="38" t="s">
        <v>108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109</v>
      </c>
      <c r="C15" s="38" t="s">
        <v>123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103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110</v>
      </c>
      <c r="C19" s="37" t="s">
        <v>124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104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111</v>
      </c>
      <c r="C23" s="37" t="s">
        <v>125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105</v>
      </c>
      <c r="C25" s="37" t="s">
        <v>126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91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185"/>
      <c r="C31" s="185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5" type="noConversion"/>
  <hyperlinks>
    <hyperlink ref="B10" location="'R_PTW 2022vs2021'!A1" display="R_nowe i używane PTW 2022vs2021" xr:uid="{00000000-0004-0000-0000-000000000000}"/>
    <hyperlink ref="B25" location="'R_MC&amp;MP struktura 2022'!A1" display="R_MC&amp;MP struktura 2022" xr:uid="{00000000-0004-0000-0000-000001000000}"/>
    <hyperlink ref="B13" location="'R_PTW NEW 2022vs2021'!A1" display="R_nowe PTW 2022vs2021" xr:uid="{00000000-0004-0000-0000-000002000000}"/>
    <hyperlink ref="B23" location="'R_PTW USED 2022vs2021'!A1" display="R_używane PTW 2022vs2021" xr:uid="{00000000-0004-0000-0000-000003000000}"/>
    <hyperlink ref="B17" location="'R_MC 2022 rankingi'!A1" display="R_MC 2022 rankingi" xr:uid="{00000000-0004-0000-0000-000004000000}"/>
    <hyperlink ref="B21" location="'R_MP_2022 ranking'!A1" display="R_MP_2022 ranking" xr:uid="{00000000-0004-0000-0000-000005000000}"/>
    <hyperlink ref="B15" location="'R_nowe MC 2022vs2021'!A1" display="R_nowe MC 2022vs2021" xr:uid="{00000000-0004-0000-0000-000006000000}"/>
    <hyperlink ref="B19" location="'R_nowe MP 2022vs2021'!A1" display="R_nowe MP 2022vs2021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1:AG37"/>
  <sheetViews>
    <sheetView showGridLines="0" zoomScale="90" zoomScaleNormal="90" workbookViewId="0">
      <selection sqref="A1:N1"/>
    </sheetView>
  </sheetViews>
  <sheetFormatPr defaultRowHeight="12.75"/>
  <cols>
    <col min="1" max="1" width="22.140625" customWidth="1"/>
    <col min="2" max="4" width="11.28515625" bestFit="1" customWidth="1"/>
    <col min="5" max="5" width="12" customWidth="1"/>
    <col min="6" max="13" width="11.28515625" bestFit="1" customWidth="1"/>
    <col min="14" max="14" width="10.28515625" customWidth="1"/>
    <col min="20" max="20" width="19.42578125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3" ht="31.5" customHeight="1">
      <c r="A1" s="186" t="s">
        <v>131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T1" s="186" t="s">
        <v>84</v>
      </c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</row>
    <row r="2" spans="1:33" ht="15.75" customHeight="1">
      <c r="A2" s="41" t="s">
        <v>19</v>
      </c>
      <c r="B2" s="42" t="s">
        <v>6</v>
      </c>
      <c r="C2" s="42" t="s">
        <v>7</v>
      </c>
      <c r="D2" s="43" t="s">
        <v>8</v>
      </c>
      <c r="E2" s="43" t="s">
        <v>9</v>
      </c>
      <c r="F2" s="43" t="s">
        <v>10</v>
      </c>
      <c r="G2" s="43" t="s">
        <v>11</v>
      </c>
      <c r="H2" s="43" t="s">
        <v>12</v>
      </c>
      <c r="I2" s="43" t="s">
        <v>13</v>
      </c>
      <c r="J2" s="43" t="s">
        <v>14</v>
      </c>
      <c r="K2" s="43" t="s">
        <v>15</v>
      </c>
      <c r="L2" s="43" t="s">
        <v>16</v>
      </c>
      <c r="M2" s="43" t="s">
        <v>17</v>
      </c>
      <c r="N2" s="44" t="s">
        <v>18</v>
      </c>
      <c r="T2" s="45" t="s">
        <v>19</v>
      </c>
      <c r="U2" s="46" t="s">
        <v>6</v>
      </c>
      <c r="V2" s="46" t="s">
        <v>7</v>
      </c>
      <c r="W2" s="47" t="s">
        <v>8</v>
      </c>
      <c r="X2" s="47" t="s">
        <v>9</v>
      </c>
      <c r="Y2" s="47" t="s">
        <v>10</v>
      </c>
      <c r="Z2" s="47" t="s">
        <v>11</v>
      </c>
      <c r="AA2" s="47" t="s">
        <v>12</v>
      </c>
      <c r="AB2" s="47" t="s">
        <v>13</v>
      </c>
      <c r="AC2" s="47" t="s">
        <v>14</v>
      </c>
      <c r="AD2" s="47" t="s">
        <v>15</v>
      </c>
      <c r="AE2" s="47" t="s">
        <v>16</v>
      </c>
      <c r="AF2" s="47" t="s">
        <v>17</v>
      </c>
      <c r="AG2" s="47" t="s">
        <v>18</v>
      </c>
    </row>
    <row r="3" spans="1:33" ht="15.75" customHeight="1">
      <c r="A3" s="48" t="s">
        <v>20</v>
      </c>
      <c r="B3" s="49">
        <v>4472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>
        <v>4472</v>
      </c>
      <c r="O3" s="6">
        <v>0.79971387696709584</v>
      </c>
      <c r="T3" s="48" t="s">
        <v>20</v>
      </c>
      <c r="U3" s="49">
        <v>3711</v>
      </c>
      <c r="V3" s="49">
        <v>5086</v>
      </c>
      <c r="W3" s="49">
        <v>9524</v>
      </c>
      <c r="X3" s="49">
        <v>9670</v>
      </c>
      <c r="Y3" s="49">
        <v>10850</v>
      </c>
      <c r="Z3" s="49">
        <v>10312</v>
      </c>
      <c r="AA3" s="49">
        <v>9286</v>
      </c>
      <c r="AB3" s="49">
        <v>7724</v>
      </c>
      <c r="AC3" s="49">
        <v>5734</v>
      </c>
      <c r="AD3" s="49">
        <v>4597</v>
      </c>
      <c r="AE3" s="49">
        <v>4033</v>
      </c>
      <c r="AF3" s="49">
        <v>3256</v>
      </c>
      <c r="AG3" s="50">
        <v>83783</v>
      </c>
    </row>
    <row r="4" spans="1:33" ht="15.75" customHeight="1">
      <c r="A4" s="48" t="s">
        <v>21</v>
      </c>
      <c r="B4" s="52">
        <v>1120</v>
      </c>
      <c r="C4" s="52"/>
      <c r="D4" s="49"/>
      <c r="E4" s="52"/>
      <c r="F4" s="52"/>
      <c r="G4" s="52"/>
      <c r="H4" s="52"/>
      <c r="I4" s="52"/>
      <c r="J4" s="52"/>
      <c r="K4" s="52"/>
      <c r="L4" s="52"/>
      <c r="M4" s="52"/>
      <c r="N4" s="50">
        <v>1120</v>
      </c>
      <c r="O4" s="6">
        <v>0.20028612303290416</v>
      </c>
      <c r="T4" s="48" t="s">
        <v>21</v>
      </c>
      <c r="U4" s="52">
        <v>846</v>
      </c>
      <c r="V4" s="52">
        <v>1136</v>
      </c>
      <c r="W4" s="49">
        <v>2240</v>
      </c>
      <c r="X4" s="52">
        <v>2375</v>
      </c>
      <c r="Y4" s="52">
        <v>2825</v>
      </c>
      <c r="Z4" s="52">
        <v>2942</v>
      </c>
      <c r="AA4" s="52">
        <v>2757</v>
      </c>
      <c r="AB4" s="52">
        <v>2620</v>
      </c>
      <c r="AC4" s="52">
        <v>1923</v>
      </c>
      <c r="AD4" s="52">
        <v>1462</v>
      </c>
      <c r="AE4" s="52">
        <v>1313</v>
      </c>
      <c r="AF4" s="52">
        <v>997</v>
      </c>
      <c r="AG4" s="50">
        <v>23436</v>
      </c>
    </row>
    <row r="5" spans="1:33" ht="15.75" customHeight="1">
      <c r="A5" s="53" t="s">
        <v>127</v>
      </c>
      <c r="B5" s="54">
        <v>5592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5">
        <v>5592</v>
      </c>
      <c r="O5" s="6">
        <v>1</v>
      </c>
      <c r="T5" s="53" t="s">
        <v>94</v>
      </c>
      <c r="U5" s="54">
        <v>4557</v>
      </c>
      <c r="V5" s="54">
        <v>6222</v>
      </c>
      <c r="W5" s="54">
        <v>11764</v>
      </c>
      <c r="X5" s="54">
        <v>12045</v>
      </c>
      <c r="Y5" s="54">
        <v>13675</v>
      </c>
      <c r="Z5" s="54">
        <v>13254</v>
      </c>
      <c r="AA5" s="54">
        <v>12043</v>
      </c>
      <c r="AB5" s="54">
        <v>10344</v>
      </c>
      <c r="AC5" s="54">
        <v>7657</v>
      </c>
      <c r="AD5" s="54">
        <v>6059</v>
      </c>
      <c r="AE5" s="54">
        <v>5346</v>
      </c>
      <c r="AF5" s="54">
        <v>4253</v>
      </c>
      <c r="AG5" s="55">
        <v>107219</v>
      </c>
    </row>
    <row r="6" spans="1:33" ht="15.75" customHeight="1">
      <c r="A6" s="57" t="s">
        <v>128</v>
      </c>
      <c r="B6" s="58">
        <v>0.31483658593933694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9"/>
    </row>
    <row r="7" spans="1:33" ht="15.75" customHeight="1">
      <c r="A7" s="60" t="s">
        <v>129</v>
      </c>
      <c r="B7" s="61">
        <v>0.22712310730743912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2">
        <v>0.22712310730743912</v>
      </c>
      <c r="T7" s="186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</row>
    <row r="8" spans="1:33">
      <c r="A8" s="63"/>
      <c r="B8" s="8"/>
      <c r="C8" s="63"/>
      <c r="D8" s="63"/>
      <c r="E8" s="63"/>
      <c r="N8" s="9"/>
    </row>
    <row r="9" spans="1:33" ht="24.75" customHeight="1">
      <c r="A9" s="188" t="s">
        <v>19</v>
      </c>
      <c r="B9" s="189" t="s">
        <v>130</v>
      </c>
      <c r="C9" s="189"/>
      <c r="D9" s="190" t="s">
        <v>5</v>
      </c>
      <c r="E9" s="191" t="s">
        <v>156</v>
      </c>
      <c r="F9" s="191"/>
      <c r="G9" s="190" t="s">
        <v>5</v>
      </c>
      <c r="N9" s="9"/>
    </row>
    <row r="10" spans="1:33" ht="26.25" customHeight="1">
      <c r="A10" s="188"/>
      <c r="B10" s="64">
        <v>2023</v>
      </c>
      <c r="C10" s="64">
        <v>2022</v>
      </c>
      <c r="D10" s="190"/>
      <c r="E10" s="64">
        <v>2023</v>
      </c>
      <c r="F10" s="64">
        <v>2022</v>
      </c>
      <c r="G10" s="190"/>
      <c r="H10" s="2"/>
      <c r="N10" s="9"/>
    </row>
    <row r="11" spans="1:33" ht="19.5" customHeight="1">
      <c r="A11" s="65" t="s">
        <v>20</v>
      </c>
      <c r="B11" s="66">
        <v>4472</v>
      </c>
      <c r="C11" s="66">
        <v>3711</v>
      </c>
      <c r="D11" s="67">
        <v>0.20506601994071683</v>
      </c>
      <c r="E11" s="66">
        <v>4472</v>
      </c>
      <c r="F11" s="68">
        <v>3711</v>
      </c>
      <c r="G11" s="67">
        <v>0.20506601994071683</v>
      </c>
      <c r="H11" s="2"/>
      <c r="N11" s="9"/>
    </row>
    <row r="12" spans="1:33" ht="19.5" customHeight="1">
      <c r="A12" s="69" t="s">
        <v>21</v>
      </c>
      <c r="B12" s="70">
        <v>1120</v>
      </c>
      <c r="C12" s="70">
        <v>846</v>
      </c>
      <c r="D12" s="71">
        <v>0.32387706855791953</v>
      </c>
      <c r="E12" s="70">
        <v>1120</v>
      </c>
      <c r="F12" s="72">
        <v>846</v>
      </c>
      <c r="G12" s="71">
        <v>0.32387706855791953</v>
      </c>
      <c r="N12" s="9"/>
      <c r="Q12" s="12"/>
    </row>
    <row r="13" spans="1:33" ht="19.5" customHeight="1">
      <c r="A13" s="73" t="s">
        <v>18</v>
      </c>
      <c r="B13" s="73">
        <v>5592</v>
      </c>
      <c r="C13" s="73">
        <v>4557</v>
      </c>
      <c r="D13" s="74">
        <v>0.22712310730743912</v>
      </c>
      <c r="E13" s="73">
        <v>5592</v>
      </c>
      <c r="F13" s="73">
        <v>4557</v>
      </c>
      <c r="G13" s="74">
        <v>0.22712310730743912</v>
      </c>
      <c r="N13" s="9"/>
    </row>
    <row r="14" spans="1:33">
      <c r="A14" s="7"/>
      <c r="B14" s="8"/>
      <c r="C14" s="7"/>
      <c r="D14" s="7"/>
      <c r="E14" s="7"/>
      <c r="N14" s="9"/>
    </row>
    <row r="15" spans="1:33">
      <c r="A15" s="7"/>
      <c r="B15" s="8"/>
      <c r="C15" s="7"/>
      <c r="D15" s="7"/>
      <c r="E15" s="7"/>
      <c r="N15" s="9"/>
    </row>
    <row r="16" spans="1:33">
      <c r="A16" s="7"/>
      <c r="B16" s="8"/>
      <c r="C16" s="7"/>
      <c r="D16" s="7"/>
      <c r="E16" s="7"/>
    </row>
    <row r="19" spans="8:9">
      <c r="H19" s="9"/>
    </row>
    <row r="23" spans="8:9">
      <c r="I23" s="9"/>
    </row>
    <row r="36" spans="1:1">
      <c r="A36" s="4" t="s">
        <v>90</v>
      </c>
    </row>
    <row r="37" spans="1:1">
      <c r="A37" s="4" t="s">
        <v>74</v>
      </c>
    </row>
  </sheetData>
  <mergeCells count="8">
    <mergeCell ref="T1:AG1"/>
    <mergeCell ref="A1:N1"/>
    <mergeCell ref="A9:A10"/>
    <mergeCell ref="B9:C9"/>
    <mergeCell ref="D9:D10"/>
    <mergeCell ref="E9:F9"/>
    <mergeCell ref="G9:G10"/>
    <mergeCell ref="T7:AG7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AG37"/>
  <sheetViews>
    <sheetView showGridLines="0" zoomScale="85" zoomScaleNormal="85" workbookViewId="0">
      <selection sqref="A1:N1"/>
    </sheetView>
  </sheetViews>
  <sheetFormatPr defaultRowHeight="12.75"/>
  <cols>
    <col min="1" max="1" width="26" customWidth="1"/>
    <col min="2" max="4" width="11.28515625" bestFit="1" customWidth="1"/>
    <col min="5" max="5" width="12" customWidth="1"/>
    <col min="6" max="13" width="11.28515625" bestFit="1" customWidth="1"/>
    <col min="14" max="14" width="10.28515625" customWidth="1"/>
    <col min="20" max="20" width="19.42578125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3" ht="31.5" customHeight="1">
      <c r="A1" s="186" t="s">
        <v>132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T1" s="186" t="s">
        <v>154</v>
      </c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</row>
    <row r="2" spans="1:33" ht="15.75" customHeight="1">
      <c r="A2" s="41" t="s">
        <v>19</v>
      </c>
      <c r="B2" s="42" t="s">
        <v>6</v>
      </c>
      <c r="C2" s="42" t="s">
        <v>7</v>
      </c>
      <c r="D2" s="43" t="s">
        <v>8</v>
      </c>
      <c r="E2" s="43" t="s">
        <v>9</v>
      </c>
      <c r="F2" s="43" t="s">
        <v>10</v>
      </c>
      <c r="G2" s="43" t="s">
        <v>11</v>
      </c>
      <c r="H2" s="43" t="s">
        <v>12</v>
      </c>
      <c r="I2" s="43" t="s">
        <v>13</v>
      </c>
      <c r="J2" s="43" t="s">
        <v>14</v>
      </c>
      <c r="K2" s="43" t="s">
        <v>15</v>
      </c>
      <c r="L2" s="43" t="s">
        <v>16</v>
      </c>
      <c r="M2" s="43" t="s">
        <v>17</v>
      </c>
      <c r="N2" s="44" t="s">
        <v>18</v>
      </c>
      <c r="T2" s="45" t="s">
        <v>19</v>
      </c>
      <c r="U2" s="46" t="s">
        <v>6</v>
      </c>
      <c r="V2" s="46" t="s">
        <v>7</v>
      </c>
      <c r="W2" s="47" t="s">
        <v>8</v>
      </c>
      <c r="X2" s="47" t="s">
        <v>9</v>
      </c>
      <c r="Y2" s="47" t="s">
        <v>10</v>
      </c>
      <c r="Z2" s="47" t="s">
        <v>11</v>
      </c>
      <c r="AA2" s="47" t="s">
        <v>12</v>
      </c>
      <c r="AB2" s="47" t="s">
        <v>13</v>
      </c>
      <c r="AC2" s="47" t="s">
        <v>14</v>
      </c>
      <c r="AD2" s="47" t="s">
        <v>15</v>
      </c>
      <c r="AE2" s="47" t="s">
        <v>16</v>
      </c>
      <c r="AF2" s="47" t="s">
        <v>17</v>
      </c>
      <c r="AG2" s="47" t="s">
        <v>18</v>
      </c>
    </row>
    <row r="3" spans="1:33" ht="15.75" customHeight="1">
      <c r="A3" s="48" t="s">
        <v>20</v>
      </c>
      <c r="B3" s="49">
        <v>1126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>
        <v>1126</v>
      </c>
      <c r="O3" s="6">
        <v>0.71902937420178803</v>
      </c>
      <c r="T3" s="48" t="s">
        <v>20</v>
      </c>
      <c r="U3" s="49">
        <v>856</v>
      </c>
      <c r="V3" s="49">
        <v>1276</v>
      </c>
      <c r="W3" s="49">
        <v>2828</v>
      </c>
      <c r="X3" s="49">
        <v>2875</v>
      </c>
      <c r="Y3" s="49">
        <v>3412</v>
      </c>
      <c r="Z3" s="49">
        <v>3241</v>
      </c>
      <c r="AA3" s="49">
        <v>2715</v>
      </c>
      <c r="AB3" s="49">
        <v>2326</v>
      </c>
      <c r="AC3" s="49">
        <v>1469</v>
      </c>
      <c r="AD3" s="49">
        <v>1176</v>
      </c>
      <c r="AE3" s="49">
        <v>936</v>
      </c>
      <c r="AF3" s="49">
        <v>800</v>
      </c>
      <c r="AG3" s="50">
        <v>23910</v>
      </c>
    </row>
    <row r="4" spans="1:33" ht="15.75" customHeight="1">
      <c r="A4" s="48" t="s">
        <v>21</v>
      </c>
      <c r="B4" s="52">
        <v>440</v>
      </c>
      <c r="C4" s="52"/>
      <c r="D4" s="49"/>
      <c r="E4" s="52"/>
      <c r="F4" s="52"/>
      <c r="G4" s="52"/>
      <c r="H4" s="52"/>
      <c r="I4" s="52"/>
      <c r="J4" s="52"/>
      <c r="K4" s="52"/>
      <c r="L4" s="52"/>
      <c r="M4" s="52"/>
      <c r="N4" s="50">
        <v>440</v>
      </c>
      <c r="O4" s="6">
        <v>0.28097062579821203</v>
      </c>
      <c r="T4" s="48" t="s">
        <v>21</v>
      </c>
      <c r="U4" s="52">
        <v>355</v>
      </c>
      <c r="V4" s="52">
        <v>496</v>
      </c>
      <c r="W4" s="49">
        <v>1041</v>
      </c>
      <c r="X4" s="52">
        <v>1207</v>
      </c>
      <c r="Y4" s="52">
        <v>1469</v>
      </c>
      <c r="Z4" s="52">
        <v>1513</v>
      </c>
      <c r="AA4" s="52">
        <v>1390</v>
      </c>
      <c r="AB4" s="52">
        <v>1276</v>
      </c>
      <c r="AC4" s="52">
        <v>965</v>
      </c>
      <c r="AD4" s="52">
        <v>697</v>
      </c>
      <c r="AE4" s="52">
        <v>562</v>
      </c>
      <c r="AF4" s="52">
        <v>443</v>
      </c>
      <c r="AG4" s="50">
        <v>11414</v>
      </c>
    </row>
    <row r="5" spans="1:33" ht="15.75" customHeight="1">
      <c r="A5" s="53" t="s">
        <v>127</v>
      </c>
      <c r="B5" s="54">
        <v>1566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5">
        <v>1566</v>
      </c>
      <c r="O5" s="6">
        <v>1</v>
      </c>
      <c r="T5" s="53" t="s">
        <v>94</v>
      </c>
      <c r="U5" s="54">
        <v>1211</v>
      </c>
      <c r="V5" s="54">
        <v>1772</v>
      </c>
      <c r="W5" s="54">
        <v>3869</v>
      </c>
      <c r="X5" s="54">
        <v>4082</v>
      </c>
      <c r="Y5" s="54">
        <v>4881</v>
      </c>
      <c r="Z5" s="54">
        <v>4754</v>
      </c>
      <c r="AA5" s="54">
        <v>4105</v>
      </c>
      <c r="AB5" s="54">
        <v>3602</v>
      </c>
      <c r="AC5" s="54">
        <v>2434</v>
      </c>
      <c r="AD5" s="54">
        <v>1873</v>
      </c>
      <c r="AE5" s="54">
        <v>1498</v>
      </c>
      <c r="AF5" s="54">
        <v>1243</v>
      </c>
      <c r="AG5" s="55">
        <v>35324</v>
      </c>
    </row>
    <row r="6" spans="1:33" ht="15.75" customHeight="1">
      <c r="A6" s="57" t="s">
        <v>128</v>
      </c>
      <c r="B6" s="58">
        <v>0.25985518905872884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9"/>
    </row>
    <row r="7" spans="1:33" ht="15.75" customHeight="1">
      <c r="A7" s="60" t="s">
        <v>129</v>
      </c>
      <c r="B7" s="61">
        <v>0.29314616019818329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2">
        <v>0.29314616019818329</v>
      </c>
    </row>
    <row r="8" spans="1:33">
      <c r="A8" s="63"/>
      <c r="B8" s="8"/>
      <c r="C8" s="63"/>
      <c r="D8" s="63"/>
      <c r="E8" s="63"/>
      <c r="N8" s="9"/>
    </row>
    <row r="9" spans="1:33" ht="24.75" customHeight="1">
      <c r="A9" s="188" t="s">
        <v>19</v>
      </c>
      <c r="B9" s="189" t="s">
        <v>130</v>
      </c>
      <c r="C9" s="189"/>
      <c r="D9" s="190" t="s">
        <v>5</v>
      </c>
      <c r="E9" s="191" t="s">
        <v>156</v>
      </c>
      <c r="F9" s="191"/>
      <c r="G9" s="190" t="s">
        <v>5</v>
      </c>
      <c r="N9" s="9"/>
    </row>
    <row r="10" spans="1:33" ht="26.25" customHeight="1">
      <c r="A10" s="188"/>
      <c r="B10" s="64">
        <v>2023</v>
      </c>
      <c r="C10" s="64">
        <v>2022</v>
      </c>
      <c r="D10" s="190"/>
      <c r="E10" s="64">
        <v>2023</v>
      </c>
      <c r="F10" s="64">
        <v>2022</v>
      </c>
      <c r="G10" s="190"/>
      <c r="H10" s="2"/>
      <c r="N10" s="9"/>
    </row>
    <row r="11" spans="1:33" ht="18" customHeight="1">
      <c r="A11" s="65" t="s">
        <v>20</v>
      </c>
      <c r="B11" s="66">
        <v>1126</v>
      </c>
      <c r="C11" s="66">
        <v>856</v>
      </c>
      <c r="D11" s="67">
        <v>0.31542056074766345</v>
      </c>
      <c r="E11" s="66">
        <v>1126</v>
      </c>
      <c r="F11" s="68">
        <v>856</v>
      </c>
      <c r="G11" s="67">
        <v>0.31542056074766345</v>
      </c>
      <c r="H11" s="2"/>
      <c r="N11" s="9"/>
    </row>
    <row r="12" spans="1:33" ht="18" customHeight="1">
      <c r="A12" s="69" t="s">
        <v>21</v>
      </c>
      <c r="B12" s="70">
        <v>440</v>
      </c>
      <c r="C12" s="70">
        <v>355</v>
      </c>
      <c r="D12" s="71">
        <v>0.23943661971830976</v>
      </c>
      <c r="E12" s="70">
        <v>440</v>
      </c>
      <c r="F12" s="72">
        <v>355</v>
      </c>
      <c r="G12" s="71">
        <v>0.23943661971830976</v>
      </c>
      <c r="N12" s="9"/>
      <c r="Q12" s="12"/>
    </row>
    <row r="13" spans="1:33" ht="18" customHeight="1">
      <c r="A13" s="73" t="s">
        <v>18</v>
      </c>
      <c r="B13" s="73">
        <v>1566</v>
      </c>
      <c r="C13" s="73">
        <v>1211</v>
      </c>
      <c r="D13" s="74">
        <v>0.29314616019818329</v>
      </c>
      <c r="E13" s="73">
        <v>1566</v>
      </c>
      <c r="F13" s="73">
        <v>1211</v>
      </c>
      <c r="G13" s="74">
        <v>0.29314616019818329</v>
      </c>
      <c r="N13" s="9"/>
    </row>
    <row r="14" spans="1:33">
      <c r="A14" s="7"/>
      <c r="B14" s="8"/>
      <c r="C14" s="7"/>
      <c r="D14" s="7"/>
      <c r="E14" s="7"/>
      <c r="N14" s="9"/>
    </row>
    <row r="15" spans="1:33">
      <c r="A15" s="7"/>
      <c r="B15" s="8"/>
      <c r="C15" s="7"/>
      <c r="D15" s="7"/>
      <c r="E15" s="7"/>
      <c r="N15" s="9"/>
    </row>
    <row r="16" spans="1:33">
      <c r="A16" s="7"/>
      <c r="B16" s="8"/>
      <c r="C16" s="7"/>
      <c r="D16" s="7"/>
      <c r="E16" s="7"/>
    </row>
    <row r="19" spans="8:9">
      <c r="H19" s="9"/>
    </row>
    <row r="23" spans="8:9">
      <c r="I23" s="9"/>
    </row>
    <row r="36" spans="1:1">
      <c r="A36" s="4" t="s">
        <v>90</v>
      </c>
    </row>
    <row r="37" spans="1:1">
      <c r="A37" s="4" t="s">
        <v>74</v>
      </c>
    </row>
  </sheetData>
  <mergeCells count="7">
    <mergeCell ref="T1:AG1"/>
    <mergeCell ref="A1:N1"/>
    <mergeCell ref="A9:A10"/>
    <mergeCell ref="B9:C9"/>
    <mergeCell ref="D9:D10"/>
    <mergeCell ref="E9:F9"/>
    <mergeCell ref="G9:G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A2:R51"/>
  <sheetViews>
    <sheetView showGridLines="0" zoomScale="90" zoomScaleNormal="90" workbookViewId="0"/>
  </sheetViews>
  <sheetFormatPr defaultRowHeight="12.75"/>
  <cols>
    <col min="1" max="1" width="23.42578125" customWidth="1"/>
    <col min="2" max="13" width="10.42578125" customWidth="1"/>
    <col min="14" max="14" width="12" bestFit="1" customWidth="1"/>
    <col min="15" max="15" width="12" customWidth="1"/>
  </cols>
  <sheetData>
    <row r="2" spans="1:18" ht="25.5" customHeight="1">
      <c r="A2" s="192" t="s">
        <v>133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3"/>
    </row>
    <row r="3" spans="1:18">
      <c r="A3" s="56" t="s">
        <v>1</v>
      </c>
      <c r="B3" s="75" t="s">
        <v>6</v>
      </c>
      <c r="C3" s="75" t="s">
        <v>7</v>
      </c>
      <c r="D3" s="56" t="s">
        <v>8</v>
      </c>
      <c r="E3" s="56" t="s">
        <v>9</v>
      </c>
      <c r="F3" s="56" t="s">
        <v>10</v>
      </c>
      <c r="G3" s="56" t="s">
        <v>11</v>
      </c>
      <c r="H3" s="56" t="s">
        <v>12</v>
      </c>
      <c r="I3" s="56" t="s">
        <v>13</v>
      </c>
      <c r="J3" s="56" t="s">
        <v>14</v>
      </c>
      <c r="K3" s="56" t="s">
        <v>15</v>
      </c>
      <c r="L3" s="56" t="s">
        <v>16</v>
      </c>
      <c r="M3" s="56" t="s">
        <v>17</v>
      </c>
      <c r="N3" s="56" t="s">
        <v>18</v>
      </c>
      <c r="O3" s="76"/>
    </row>
    <row r="4" spans="1:18" hidden="1">
      <c r="A4" s="77">
        <v>2006</v>
      </c>
      <c r="B4" s="77">
        <v>93</v>
      </c>
      <c r="C4" s="77">
        <v>133</v>
      </c>
      <c r="D4" s="77">
        <v>393</v>
      </c>
      <c r="E4" s="77">
        <v>804</v>
      </c>
      <c r="F4" s="77">
        <v>787</v>
      </c>
      <c r="G4" s="77">
        <v>708</v>
      </c>
      <c r="H4" s="77">
        <v>655</v>
      </c>
      <c r="I4" s="77">
        <v>503</v>
      </c>
      <c r="J4" s="77">
        <v>360</v>
      </c>
      <c r="K4" s="77">
        <v>242</v>
      </c>
      <c r="L4" s="77">
        <v>173</v>
      </c>
      <c r="M4" s="77">
        <v>264</v>
      </c>
      <c r="N4" s="77">
        <v>5115</v>
      </c>
      <c r="O4" s="76"/>
    </row>
    <row r="5" spans="1:18" s="12" customFormat="1" hidden="1">
      <c r="A5" s="78">
        <v>2007</v>
      </c>
      <c r="B5" s="78">
        <v>227</v>
      </c>
      <c r="C5" s="78">
        <v>244</v>
      </c>
      <c r="D5" s="78">
        <v>762</v>
      </c>
      <c r="E5" s="78">
        <v>1121</v>
      </c>
      <c r="F5" s="78">
        <v>1095</v>
      </c>
      <c r="G5" s="78">
        <v>910</v>
      </c>
      <c r="H5" s="78">
        <v>944</v>
      </c>
      <c r="I5" s="78">
        <v>862</v>
      </c>
      <c r="J5" s="78">
        <v>484</v>
      </c>
      <c r="K5" s="78">
        <v>386</v>
      </c>
      <c r="L5" s="78">
        <v>171</v>
      </c>
      <c r="M5" s="78">
        <v>368</v>
      </c>
      <c r="N5" s="51">
        <v>7574</v>
      </c>
      <c r="O5" s="79"/>
    </row>
    <row r="6" spans="1:18" s="12" customFormat="1">
      <c r="A6" s="83">
        <v>2020</v>
      </c>
      <c r="B6" s="83">
        <v>698</v>
      </c>
      <c r="C6" s="83">
        <v>1090</v>
      </c>
      <c r="D6" s="83">
        <v>1350</v>
      </c>
      <c r="E6" s="83">
        <v>1613</v>
      </c>
      <c r="F6" s="83">
        <v>2729</v>
      </c>
      <c r="G6" s="83">
        <v>2949</v>
      </c>
      <c r="H6" s="83">
        <v>3027</v>
      </c>
      <c r="I6" s="83">
        <v>2057</v>
      </c>
      <c r="J6" s="83">
        <v>1528</v>
      </c>
      <c r="K6" s="83">
        <v>1113</v>
      </c>
      <c r="L6" s="83">
        <v>999</v>
      </c>
      <c r="M6" s="83">
        <v>2662</v>
      </c>
      <c r="N6" s="84">
        <v>19103</v>
      </c>
      <c r="O6" s="82"/>
    </row>
    <row r="7" spans="1:18" s="12" customFormat="1">
      <c r="A7" s="80">
        <v>2021</v>
      </c>
      <c r="B7" s="80">
        <v>410</v>
      </c>
      <c r="C7" s="80">
        <v>906</v>
      </c>
      <c r="D7" s="80">
        <v>2223</v>
      </c>
      <c r="E7" s="80">
        <v>2884</v>
      </c>
      <c r="F7" s="80">
        <v>2963</v>
      </c>
      <c r="G7" s="80">
        <v>2848</v>
      </c>
      <c r="H7" s="80">
        <v>2423</v>
      </c>
      <c r="I7" s="80">
        <v>1894</v>
      </c>
      <c r="J7" s="80">
        <v>1461</v>
      </c>
      <c r="K7" s="80">
        <v>1186</v>
      </c>
      <c r="L7" s="80">
        <v>1071</v>
      </c>
      <c r="M7" s="80">
        <v>1310</v>
      </c>
      <c r="N7" s="81">
        <v>21815</v>
      </c>
      <c r="O7" s="82"/>
    </row>
    <row r="8" spans="1:18">
      <c r="A8" s="83">
        <v>2022</v>
      </c>
      <c r="B8" s="83">
        <v>856</v>
      </c>
      <c r="C8" s="83">
        <v>1276</v>
      </c>
      <c r="D8" s="83">
        <v>2828</v>
      </c>
      <c r="E8" s="83">
        <v>2875</v>
      </c>
      <c r="F8" s="83">
        <v>3412</v>
      </c>
      <c r="G8" s="83">
        <v>3241</v>
      </c>
      <c r="H8" s="83">
        <v>2715</v>
      </c>
      <c r="I8" s="83">
        <v>2326</v>
      </c>
      <c r="J8" s="83">
        <v>1469</v>
      </c>
      <c r="K8" s="83">
        <v>1176</v>
      </c>
      <c r="L8" s="83">
        <v>936</v>
      </c>
      <c r="M8" s="83">
        <v>800</v>
      </c>
      <c r="N8" s="84">
        <v>23910</v>
      </c>
      <c r="O8" s="2"/>
      <c r="R8" s="12"/>
    </row>
    <row r="9" spans="1:18">
      <c r="A9" s="85">
        <v>2023</v>
      </c>
      <c r="B9" s="85">
        <v>1126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6">
        <v>1126</v>
      </c>
      <c r="O9" s="2"/>
      <c r="R9" s="12"/>
    </row>
    <row r="10" spans="1:18">
      <c r="A10" s="83" t="s">
        <v>134</v>
      </c>
      <c r="B10" s="87">
        <v>0.31542056074766345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>
        <v>0.31542056074766345</v>
      </c>
    </row>
    <row r="11" spans="1:18">
      <c r="B11" s="17"/>
      <c r="C11" s="17"/>
      <c r="D11" s="17"/>
      <c r="E11" s="17"/>
      <c r="F11" s="17"/>
      <c r="G11" s="17"/>
      <c r="H11" s="17"/>
      <c r="I11" s="88"/>
      <c r="J11" s="88"/>
      <c r="K11" s="88"/>
      <c r="L11" s="88"/>
      <c r="M11" s="88"/>
      <c r="N11" s="17"/>
    </row>
    <row r="12" spans="1:18" ht="24" customHeight="1">
      <c r="A12" s="194" t="s">
        <v>19</v>
      </c>
      <c r="B12" s="196" t="s">
        <v>130</v>
      </c>
      <c r="C12" s="196"/>
      <c r="D12" s="195" t="s">
        <v>5</v>
      </c>
      <c r="E12" s="197" t="s">
        <v>156</v>
      </c>
      <c r="F12" s="196"/>
      <c r="G12" s="195" t="s">
        <v>5</v>
      </c>
      <c r="H12" s="17"/>
      <c r="I12" s="88"/>
      <c r="J12" s="88"/>
      <c r="K12" s="88"/>
      <c r="L12" s="88"/>
      <c r="M12" s="88"/>
      <c r="N12" s="17"/>
    </row>
    <row r="13" spans="1:18" ht="21" customHeight="1">
      <c r="A13" s="194"/>
      <c r="B13" s="89">
        <v>2023</v>
      </c>
      <c r="C13" s="89">
        <v>2022</v>
      </c>
      <c r="D13" s="195"/>
      <c r="E13" s="89">
        <v>2023</v>
      </c>
      <c r="F13" s="89">
        <v>2022</v>
      </c>
      <c r="G13" s="195"/>
      <c r="H13" s="17"/>
      <c r="I13" s="88"/>
      <c r="J13" s="88"/>
      <c r="K13" s="88"/>
      <c r="L13" s="88"/>
      <c r="M13" s="88"/>
      <c r="N13" s="17"/>
    </row>
    <row r="14" spans="1:18" ht="19.5" customHeight="1">
      <c r="A14" s="90" t="s">
        <v>23</v>
      </c>
      <c r="B14" s="91">
        <v>1126</v>
      </c>
      <c r="C14" s="91">
        <v>856</v>
      </c>
      <c r="D14" s="92">
        <v>0.31542056074766345</v>
      </c>
      <c r="E14" s="91">
        <v>1126</v>
      </c>
      <c r="F14" s="90">
        <v>856</v>
      </c>
      <c r="G14" s="92">
        <v>0.31542056074766345</v>
      </c>
      <c r="H14" s="17"/>
      <c r="I14" s="88"/>
      <c r="J14" s="88"/>
      <c r="K14" s="88"/>
      <c r="L14" s="88"/>
      <c r="M14" s="88"/>
      <c r="N14" s="17"/>
    </row>
    <row r="15" spans="1:18">
      <c r="A15" s="93"/>
      <c r="B15" s="94"/>
      <c r="C15" s="93"/>
      <c r="D15" s="95"/>
      <c r="E15" s="17"/>
      <c r="F15" s="17"/>
      <c r="G15" s="17"/>
      <c r="H15" s="17"/>
      <c r="I15" s="88"/>
      <c r="J15" s="88"/>
      <c r="K15" s="88"/>
      <c r="L15" s="88"/>
      <c r="M15" s="88"/>
      <c r="N15" s="17"/>
    </row>
    <row r="40" spans="1:15">
      <c r="A40" s="4" t="s">
        <v>90</v>
      </c>
    </row>
    <row r="41" spans="1:15">
      <c r="A41" s="4"/>
    </row>
    <row r="44" spans="1:15" hidden="1"/>
    <row r="45" spans="1:15" hidden="1">
      <c r="A45" t="s">
        <v>27</v>
      </c>
      <c r="B45">
        <v>139</v>
      </c>
      <c r="C45">
        <v>336</v>
      </c>
      <c r="D45">
        <v>503</v>
      </c>
      <c r="E45">
        <v>621</v>
      </c>
      <c r="F45">
        <v>785</v>
      </c>
      <c r="G45">
        <v>608</v>
      </c>
      <c r="H45">
        <v>455</v>
      </c>
      <c r="I45">
        <v>385</v>
      </c>
      <c r="J45">
        <v>308</v>
      </c>
      <c r="K45">
        <v>327</v>
      </c>
      <c r="L45">
        <v>270</v>
      </c>
      <c r="M45">
        <v>399</v>
      </c>
      <c r="N45">
        <v>5136</v>
      </c>
    </row>
    <row r="46" spans="1:15" hidden="1">
      <c r="B46" s="6" t="e">
        <v>#REF!</v>
      </c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</row>
    <row r="47" spans="1:15" hidden="1">
      <c r="A47" t="s">
        <v>29</v>
      </c>
      <c r="B47" s="14">
        <v>316</v>
      </c>
      <c r="C47" s="15">
        <v>531</v>
      </c>
      <c r="D47" s="15">
        <v>826</v>
      </c>
      <c r="E47" s="15">
        <v>728</v>
      </c>
      <c r="F47" s="15">
        <v>677</v>
      </c>
      <c r="G47" s="15">
        <v>632</v>
      </c>
      <c r="H47" s="15">
        <v>583</v>
      </c>
      <c r="I47" s="15">
        <v>390</v>
      </c>
      <c r="J47">
        <v>402</v>
      </c>
      <c r="K47">
        <v>205</v>
      </c>
      <c r="L47">
        <v>225</v>
      </c>
      <c r="M47">
        <v>241</v>
      </c>
      <c r="N47">
        <v>5756</v>
      </c>
      <c r="O47">
        <v>2401</v>
      </c>
    </row>
    <row r="48" spans="1:15" hidden="1">
      <c r="B48" s="6">
        <v>0.77073170731707319</v>
      </c>
      <c r="C48" s="6">
        <v>0.58609271523178808</v>
      </c>
      <c r="D48" s="6">
        <v>0.37156995051731895</v>
      </c>
      <c r="E48" s="6">
        <v>0.25242718446601942</v>
      </c>
      <c r="F48" s="6">
        <v>0.22848464394195073</v>
      </c>
      <c r="G48" s="6">
        <v>0.22191011235955055</v>
      </c>
      <c r="H48" s="6">
        <v>0.24061081304168386</v>
      </c>
      <c r="I48" s="6">
        <v>0.20591341077085534</v>
      </c>
      <c r="J48" s="6">
        <v>0.27515400410677621</v>
      </c>
      <c r="K48" s="6">
        <v>0.17284991568296795</v>
      </c>
      <c r="L48" s="6">
        <v>0.21008403361344538</v>
      </c>
      <c r="M48" s="6">
        <v>0.18396946564885497</v>
      </c>
      <c r="N48" s="6">
        <v>0.26385514554205819</v>
      </c>
      <c r="O48" s="2" t="e">
        <v>#DIV/0!</v>
      </c>
    </row>
    <row r="49" spans="1:15" hidden="1">
      <c r="A49" t="s">
        <v>29</v>
      </c>
      <c r="B49" s="14">
        <v>171</v>
      </c>
      <c r="C49" s="15">
        <v>277</v>
      </c>
      <c r="D49" s="15">
        <v>688</v>
      </c>
      <c r="E49" s="15">
        <v>849</v>
      </c>
      <c r="F49" s="15"/>
      <c r="G49" s="15"/>
      <c r="H49" s="15"/>
      <c r="I49" s="15"/>
      <c r="N49">
        <v>1985</v>
      </c>
    </row>
    <row r="50" spans="1:15" hidden="1">
      <c r="B50" s="6">
        <v>0.19976635514018692</v>
      </c>
      <c r="C50" s="6">
        <v>0.2170846394984326</v>
      </c>
      <c r="D50" s="6">
        <v>0.24328147100424327</v>
      </c>
      <c r="E50" s="6">
        <v>0.29530434782608694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8.3019657047260567E-2</v>
      </c>
      <c r="O50" s="6"/>
    </row>
    <row r="51" spans="1:15" hidden="1"/>
  </sheetData>
  <mergeCells count="6">
    <mergeCell ref="A2:N2"/>
    <mergeCell ref="A12:A13"/>
    <mergeCell ref="D12:D13"/>
    <mergeCell ref="G12:G13"/>
    <mergeCell ref="B12:C12"/>
    <mergeCell ref="E12:F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90" zoomScaleNormal="90" workbookViewId="0"/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3.140625" style="28" customWidth="1"/>
    <col min="11" max="11" width="16.8554687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6.85546875" style="28" bestFit="1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05" t="s">
        <v>135</v>
      </c>
      <c r="C2" s="205"/>
      <c r="D2" s="205"/>
      <c r="E2" s="205"/>
      <c r="F2" s="205"/>
      <c r="G2" s="205"/>
      <c r="H2" s="205"/>
      <c r="I2" s="27"/>
      <c r="J2" s="206" t="s">
        <v>137</v>
      </c>
      <c r="K2" s="206"/>
      <c r="L2" s="206"/>
      <c r="M2" s="206"/>
      <c r="N2" s="206"/>
      <c r="O2" s="206"/>
      <c r="P2" s="206"/>
      <c r="R2" s="206" t="s">
        <v>138</v>
      </c>
      <c r="S2" s="206"/>
      <c r="T2" s="206"/>
      <c r="U2" s="206"/>
      <c r="V2" s="206"/>
      <c r="W2" s="206"/>
      <c r="X2" s="206"/>
    </row>
    <row r="3" spans="2:24" ht="15" customHeight="1">
      <c r="B3" s="207" t="s">
        <v>64</v>
      </c>
      <c r="C3" s="204" t="s">
        <v>67</v>
      </c>
      <c r="D3" s="204" t="s">
        <v>136</v>
      </c>
      <c r="E3" s="204"/>
      <c r="F3" s="204"/>
      <c r="G3" s="204"/>
      <c r="H3" s="204"/>
      <c r="I3" s="27"/>
      <c r="J3" s="207" t="s">
        <v>68</v>
      </c>
      <c r="K3" s="204" t="s">
        <v>67</v>
      </c>
      <c r="L3" s="204" t="s">
        <v>136</v>
      </c>
      <c r="M3" s="204"/>
      <c r="N3" s="204"/>
      <c r="O3" s="204"/>
      <c r="P3" s="204"/>
      <c r="R3" s="207" t="s">
        <v>70</v>
      </c>
      <c r="S3" s="204" t="s">
        <v>67</v>
      </c>
      <c r="T3" s="204" t="s">
        <v>136</v>
      </c>
      <c r="U3" s="204"/>
      <c r="V3" s="204"/>
      <c r="W3" s="204"/>
      <c r="X3" s="204"/>
    </row>
    <row r="4" spans="2:24" ht="15" customHeight="1">
      <c r="B4" s="207"/>
      <c r="C4" s="204"/>
      <c r="D4" s="96">
        <v>2023</v>
      </c>
      <c r="E4" s="96" t="s">
        <v>65</v>
      </c>
      <c r="F4" s="96">
        <v>2022</v>
      </c>
      <c r="G4" s="96" t="s">
        <v>65</v>
      </c>
      <c r="H4" s="96" t="s">
        <v>66</v>
      </c>
      <c r="I4" s="29"/>
      <c r="J4" s="207"/>
      <c r="K4" s="204"/>
      <c r="L4" s="204">
        <v>2023</v>
      </c>
      <c r="M4" s="204">
        <v>2022</v>
      </c>
      <c r="N4" s="199" t="s">
        <v>71</v>
      </c>
      <c r="O4" s="199" t="s">
        <v>139</v>
      </c>
      <c r="P4" s="199" t="s">
        <v>95</v>
      </c>
      <c r="R4" s="207"/>
      <c r="S4" s="204"/>
      <c r="T4" s="204">
        <v>2023</v>
      </c>
      <c r="U4" s="204">
        <v>2022</v>
      </c>
      <c r="V4" s="199" t="s">
        <v>71</v>
      </c>
      <c r="W4" s="199" t="s">
        <v>139</v>
      </c>
      <c r="X4" s="199" t="s">
        <v>95</v>
      </c>
    </row>
    <row r="5" spans="2:24" ht="12.75" customHeight="1">
      <c r="B5" s="97">
        <v>1</v>
      </c>
      <c r="C5" s="98" t="s">
        <v>36</v>
      </c>
      <c r="D5" s="99">
        <v>296</v>
      </c>
      <c r="E5" s="100">
        <v>0.26287744227353466</v>
      </c>
      <c r="F5" s="99">
        <v>222</v>
      </c>
      <c r="G5" s="100">
        <v>0.25934579439252337</v>
      </c>
      <c r="H5" s="100">
        <v>0.33333333333333326</v>
      </c>
      <c r="J5" s="207"/>
      <c r="K5" s="204"/>
      <c r="L5" s="204"/>
      <c r="M5" s="204"/>
      <c r="N5" s="200"/>
      <c r="O5" s="200"/>
      <c r="P5" s="200"/>
      <c r="R5" s="207"/>
      <c r="S5" s="204"/>
      <c r="T5" s="204"/>
      <c r="U5" s="204"/>
      <c r="V5" s="200"/>
      <c r="W5" s="200"/>
      <c r="X5" s="200"/>
    </row>
    <row r="6" spans="2:24" ht="15">
      <c r="B6" s="102">
        <v>2</v>
      </c>
      <c r="C6" s="103" t="s">
        <v>2</v>
      </c>
      <c r="D6" s="104">
        <v>139</v>
      </c>
      <c r="E6" s="105">
        <v>0.12344582593250444</v>
      </c>
      <c r="F6" s="104">
        <v>59</v>
      </c>
      <c r="G6" s="105">
        <v>6.8925233644859807E-2</v>
      </c>
      <c r="H6" s="105">
        <v>1.3559322033898304</v>
      </c>
      <c r="J6" s="180" t="s">
        <v>44</v>
      </c>
      <c r="K6" s="106" t="s">
        <v>36</v>
      </c>
      <c r="L6" s="107">
        <v>86</v>
      </c>
      <c r="M6" s="107">
        <v>67</v>
      </c>
      <c r="N6" s="108">
        <v>0.28358208955223874</v>
      </c>
      <c r="O6" s="109"/>
      <c r="P6" s="110"/>
      <c r="R6" s="180" t="s">
        <v>58</v>
      </c>
      <c r="S6" s="106" t="s">
        <v>36</v>
      </c>
      <c r="T6" s="107">
        <v>95</v>
      </c>
      <c r="U6" s="107">
        <v>63</v>
      </c>
      <c r="V6" s="108">
        <v>0.50793650793650791</v>
      </c>
      <c r="W6" s="109"/>
      <c r="X6" s="110"/>
    </row>
    <row r="7" spans="2:24" ht="15">
      <c r="B7" s="97">
        <v>3</v>
      </c>
      <c r="C7" s="98" t="s">
        <v>35</v>
      </c>
      <c r="D7" s="99">
        <v>102</v>
      </c>
      <c r="E7" s="100">
        <v>9.0586145648312605E-2</v>
      </c>
      <c r="F7" s="99">
        <v>115</v>
      </c>
      <c r="G7" s="100">
        <v>0.13434579439252337</v>
      </c>
      <c r="H7" s="100">
        <v>-0.11304347826086958</v>
      </c>
      <c r="J7" s="181"/>
      <c r="K7" s="111" t="s">
        <v>37</v>
      </c>
      <c r="L7" s="112">
        <v>45</v>
      </c>
      <c r="M7" s="112">
        <v>36</v>
      </c>
      <c r="N7" s="113">
        <v>0.25</v>
      </c>
      <c r="O7" s="114"/>
      <c r="P7" s="115"/>
      <c r="R7" s="181"/>
      <c r="S7" s="111" t="s">
        <v>35</v>
      </c>
      <c r="T7" s="112">
        <v>28</v>
      </c>
      <c r="U7" s="112">
        <v>37</v>
      </c>
      <c r="V7" s="113">
        <v>-0.2432432432432432</v>
      </c>
      <c r="W7" s="114"/>
      <c r="X7" s="115"/>
    </row>
    <row r="8" spans="2:24" ht="15">
      <c r="B8" s="102">
        <v>4</v>
      </c>
      <c r="C8" s="103" t="s">
        <v>93</v>
      </c>
      <c r="D8" s="104">
        <v>67</v>
      </c>
      <c r="E8" s="105">
        <v>5.9502664298401418E-2</v>
      </c>
      <c r="F8" s="104">
        <v>39</v>
      </c>
      <c r="G8" s="105">
        <v>4.55607476635514E-2</v>
      </c>
      <c r="H8" s="105">
        <v>0.71794871794871784</v>
      </c>
      <c r="J8" s="181"/>
      <c r="K8" s="106" t="s">
        <v>35</v>
      </c>
      <c r="L8" s="107">
        <v>37</v>
      </c>
      <c r="M8" s="107">
        <v>39</v>
      </c>
      <c r="N8" s="108">
        <v>-5.1282051282051322E-2</v>
      </c>
      <c r="O8" s="114"/>
      <c r="P8" s="115"/>
      <c r="R8" s="181"/>
      <c r="S8" s="106" t="s">
        <v>87</v>
      </c>
      <c r="T8" s="107">
        <v>22</v>
      </c>
      <c r="U8" s="107">
        <v>15</v>
      </c>
      <c r="V8" s="108">
        <v>0.46666666666666656</v>
      </c>
      <c r="W8" s="114"/>
      <c r="X8" s="115"/>
    </row>
    <row r="9" spans="2:24">
      <c r="B9" s="97">
        <v>5</v>
      </c>
      <c r="C9" s="98" t="s">
        <v>41</v>
      </c>
      <c r="D9" s="99">
        <v>57</v>
      </c>
      <c r="E9" s="100">
        <v>5.0621669626998225E-2</v>
      </c>
      <c r="F9" s="99">
        <v>41</v>
      </c>
      <c r="G9" s="100">
        <v>4.7897196261682241E-2</v>
      </c>
      <c r="H9" s="100">
        <v>0.39024390243902429</v>
      </c>
      <c r="J9" s="182"/>
      <c r="K9" s="116" t="s">
        <v>45</v>
      </c>
      <c r="L9" s="117">
        <v>165</v>
      </c>
      <c r="M9" s="117">
        <v>138</v>
      </c>
      <c r="N9" s="113">
        <v>0.19565217391304346</v>
      </c>
      <c r="O9" s="118"/>
      <c r="P9" s="119"/>
      <c r="R9" s="182"/>
      <c r="S9" s="116" t="s">
        <v>45</v>
      </c>
      <c r="T9" s="117">
        <v>67</v>
      </c>
      <c r="U9" s="117">
        <v>58</v>
      </c>
      <c r="V9" s="113">
        <v>0.15517241379310343</v>
      </c>
      <c r="W9" s="118"/>
      <c r="X9" s="119"/>
    </row>
    <row r="10" spans="2:24">
      <c r="B10" s="102">
        <v>6</v>
      </c>
      <c r="C10" s="103" t="s">
        <v>38</v>
      </c>
      <c r="D10" s="104">
        <v>55</v>
      </c>
      <c r="E10" s="105">
        <v>4.8845470692717587E-2</v>
      </c>
      <c r="F10" s="104">
        <v>30</v>
      </c>
      <c r="G10" s="105">
        <v>3.5046728971962614E-2</v>
      </c>
      <c r="H10" s="105">
        <v>0.83333333333333326</v>
      </c>
      <c r="J10" s="120" t="s">
        <v>46</v>
      </c>
      <c r="K10" s="121"/>
      <c r="L10" s="122">
        <v>333</v>
      </c>
      <c r="M10" s="122">
        <v>280</v>
      </c>
      <c r="N10" s="123">
        <v>0.18928571428571428</v>
      </c>
      <c r="O10" s="124">
        <v>0.29573712255772644</v>
      </c>
      <c r="P10" s="124">
        <v>0.32710280373831774</v>
      </c>
      <c r="R10" s="120" t="s">
        <v>157</v>
      </c>
      <c r="S10" s="121"/>
      <c r="T10" s="122">
        <v>212</v>
      </c>
      <c r="U10" s="122">
        <v>173</v>
      </c>
      <c r="V10" s="123">
        <v>0.22543352601156075</v>
      </c>
      <c r="W10" s="124">
        <v>0.18827708703374779</v>
      </c>
      <c r="X10" s="124">
        <v>0.20210280373831777</v>
      </c>
    </row>
    <row r="11" spans="2:24" ht="15">
      <c r="B11" s="97">
        <v>7</v>
      </c>
      <c r="C11" s="98" t="s">
        <v>37</v>
      </c>
      <c r="D11" s="99">
        <v>39</v>
      </c>
      <c r="E11" s="100">
        <v>3.4635879218472471E-2</v>
      </c>
      <c r="F11" s="99">
        <v>39</v>
      </c>
      <c r="G11" s="100">
        <v>4.55607476635514E-2</v>
      </c>
      <c r="H11" s="100">
        <v>0</v>
      </c>
      <c r="J11" s="180" t="s">
        <v>47</v>
      </c>
      <c r="K11" s="125" t="s">
        <v>41</v>
      </c>
      <c r="L11" s="107">
        <v>7</v>
      </c>
      <c r="M11" s="107">
        <v>4</v>
      </c>
      <c r="N11" s="108">
        <v>0.75</v>
      </c>
      <c r="O11" s="109"/>
      <c r="P11" s="110"/>
      <c r="R11" s="180" t="s">
        <v>59</v>
      </c>
      <c r="S11" s="125" t="s">
        <v>36</v>
      </c>
      <c r="T11" s="107">
        <v>19</v>
      </c>
      <c r="U11" s="107">
        <v>13</v>
      </c>
      <c r="V11" s="108">
        <v>0.46153846153846145</v>
      </c>
      <c r="W11" s="109"/>
      <c r="X11" s="110"/>
    </row>
    <row r="12" spans="2:24" ht="15">
      <c r="B12" s="102">
        <v>8</v>
      </c>
      <c r="C12" s="103" t="s">
        <v>57</v>
      </c>
      <c r="D12" s="104">
        <v>30</v>
      </c>
      <c r="E12" s="105">
        <v>2.664298401420959E-2</v>
      </c>
      <c r="F12" s="104">
        <v>21</v>
      </c>
      <c r="G12" s="105">
        <v>2.4532710280373831E-2</v>
      </c>
      <c r="H12" s="105">
        <v>0.4285714285714286</v>
      </c>
      <c r="J12" s="181"/>
      <c r="K12" s="126" t="s">
        <v>120</v>
      </c>
      <c r="L12" s="112">
        <v>3</v>
      </c>
      <c r="M12" s="112">
        <v>2</v>
      </c>
      <c r="N12" s="113">
        <v>0.5</v>
      </c>
      <c r="O12" s="114"/>
      <c r="P12" s="115"/>
      <c r="R12" s="181"/>
      <c r="S12" s="126" t="s">
        <v>37</v>
      </c>
      <c r="T12" s="112">
        <v>14</v>
      </c>
      <c r="U12" s="112">
        <v>21</v>
      </c>
      <c r="V12" s="113">
        <v>-0.33333333333333337</v>
      </c>
      <c r="W12" s="114"/>
      <c r="X12" s="115"/>
    </row>
    <row r="13" spans="2:24" ht="15">
      <c r="B13" s="97">
        <v>9</v>
      </c>
      <c r="C13" s="98" t="s">
        <v>40</v>
      </c>
      <c r="D13" s="99">
        <v>24</v>
      </c>
      <c r="E13" s="100">
        <v>2.1314387211367674E-2</v>
      </c>
      <c r="F13" s="99">
        <v>22</v>
      </c>
      <c r="G13" s="100">
        <v>2.5700934579439252E-2</v>
      </c>
      <c r="H13" s="100">
        <v>9.0909090909090828E-2</v>
      </c>
      <c r="J13" s="181"/>
      <c r="K13" s="125" t="s">
        <v>77</v>
      </c>
      <c r="L13" s="107">
        <v>3</v>
      </c>
      <c r="M13" s="107">
        <v>3</v>
      </c>
      <c r="N13" s="108">
        <v>0</v>
      </c>
      <c r="O13" s="114"/>
      <c r="P13" s="115"/>
      <c r="R13" s="181"/>
      <c r="S13" s="125" t="s">
        <v>119</v>
      </c>
      <c r="T13" s="107">
        <v>8</v>
      </c>
      <c r="U13" s="107">
        <v>11</v>
      </c>
      <c r="V13" s="108">
        <v>-0.27272727272727271</v>
      </c>
      <c r="W13" s="114"/>
      <c r="X13" s="115"/>
    </row>
    <row r="14" spans="2:24">
      <c r="B14" s="102"/>
      <c r="C14" s="103" t="s">
        <v>145</v>
      </c>
      <c r="D14" s="104">
        <v>24</v>
      </c>
      <c r="E14" s="105">
        <v>2.1314387211367674E-2</v>
      </c>
      <c r="F14" s="104">
        <v>21</v>
      </c>
      <c r="G14" s="105">
        <v>2.4532710280373831E-2</v>
      </c>
      <c r="H14" s="105">
        <v>0.14285714285714279</v>
      </c>
      <c r="J14" s="182"/>
      <c r="K14" s="116" t="s">
        <v>45</v>
      </c>
      <c r="L14" s="117">
        <v>4</v>
      </c>
      <c r="M14" s="117">
        <v>7</v>
      </c>
      <c r="N14" s="113">
        <v>-0.4285714285714286</v>
      </c>
      <c r="O14" s="118"/>
      <c r="P14" s="119"/>
      <c r="R14" s="182"/>
      <c r="S14" s="116" t="s">
        <v>45</v>
      </c>
      <c r="T14" s="117">
        <v>25</v>
      </c>
      <c r="U14" s="117">
        <v>23</v>
      </c>
      <c r="V14" s="113">
        <v>8.6956521739130377E-2</v>
      </c>
      <c r="W14" s="118"/>
      <c r="X14" s="119"/>
    </row>
    <row r="15" spans="2:24">
      <c r="B15" s="201" t="s">
        <v>42</v>
      </c>
      <c r="C15" s="201"/>
      <c r="D15" s="127">
        <v>833</v>
      </c>
      <c r="E15" s="128">
        <v>0.73978685612788642</v>
      </c>
      <c r="F15" s="127">
        <v>609</v>
      </c>
      <c r="G15" s="128">
        <v>0.71144859813084116</v>
      </c>
      <c r="H15" s="129">
        <v>0.36781609195402298</v>
      </c>
      <c r="J15" s="120" t="s">
        <v>48</v>
      </c>
      <c r="K15" s="121"/>
      <c r="L15" s="122">
        <v>17</v>
      </c>
      <c r="M15" s="122">
        <v>16</v>
      </c>
      <c r="N15" s="123">
        <v>6.25E-2</v>
      </c>
      <c r="O15" s="124">
        <v>1.5097690941385435E-2</v>
      </c>
      <c r="P15" s="124">
        <v>1.8691588785046728E-2</v>
      </c>
      <c r="R15" s="120" t="s">
        <v>158</v>
      </c>
      <c r="S15" s="121"/>
      <c r="T15" s="122">
        <v>66</v>
      </c>
      <c r="U15" s="122">
        <v>68</v>
      </c>
      <c r="V15" s="123">
        <v>-2.9411764705882359E-2</v>
      </c>
      <c r="W15" s="124">
        <v>5.8614564831261103E-2</v>
      </c>
      <c r="X15" s="124">
        <v>7.9439252336448593E-2</v>
      </c>
    </row>
    <row r="16" spans="2:24" ht="15">
      <c r="B16" s="201" t="s">
        <v>43</v>
      </c>
      <c r="C16" s="201"/>
      <c r="D16" s="127">
        <v>293</v>
      </c>
      <c r="E16" s="128">
        <v>0.26021314387211369</v>
      </c>
      <c r="F16" s="127">
        <v>247</v>
      </c>
      <c r="G16" s="128">
        <v>0.2885514018691589</v>
      </c>
      <c r="H16" s="129">
        <v>0.18623481781376516</v>
      </c>
      <c r="J16" s="180" t="s">
        <v>49</v>
      </c>
      <c r="K16" s="106" t="s">
        <v>36</v>
      </c>
      <c r="L16" s="107">
        <v>76</v>
      </c>
      <c r="M16" s="107">
        <v>60</v>
      </c>
      <c r="N16" s="108">
        <v>0.26666666666666661</v>
      </c>
      <c r="O16" s="109"/>
      <c r="P16" s="110"/>
      <c r="R16" s="180" t="s">
        <v>60</v>
      </c>
      <c r="S16" s="125" t="s">
        <v>36</v>
      </c>
      <c r="T16" s="107">
        <v>36</v>
      </c>
      <c r="U16" s="107">
        <v>40</v>
      </c>
      <c r="V16" s="108">
        <v>-9.9999999999999978E-2</v>
      </c>
      <c r="W16" s="109"/>
      <c r="X16" s="110"/>
    </row>
    <row r="17" spans="2:24" ht="15">
      <c r="B17" s="202" t="s">
        <v>18</v>
      </c>
      <c r="C17" s="202"/>
      <c r="D17" s="130">
        <v>1126</v>
      </c>
      <c r="E17" s="131">
        <v>1</v>
      </c>
      <c r="F17" s="130">
        <v>856</v>
      </c>
      <c r="G17" s="131">
        <v>0.99999999999999989</v>
      </c>
      <c r="H17" s="132">
        <v>0.31542056074766345</v>
      </c>
      <c r="J17" s="181"/>
      <c r="K17" s="111" t="s">
        <v>41</v>
      </c>
      <c r="L17" s="112">
        <v>25</v>
      </c>
      <c r="M17" s="112">
        <v>21</v>
      </c>
      <c r="N17" s="113">
        <v>0.19047619047619047</v>
      </c>
      <c r="O17" s="114"/>
      <c r="P17" s="115"/>
      <c r="R17" s="181"/>
      <c r="S17" s="126" t="s">
        <v>35</v>
      </c>
      <c r="T17" s="112">
        <v>35</v>
      </c>
      <c r="U17" s="112">
        <v>26</v>
      </c>
      <c r="V17" s="113">
        <v>0.34615384615384626</v>
      </c>
      <c r="W17" s="114"/>
      <c r="X17" s="115"/>
    </row>
    <row r="18" spans="2:24" ht="15">
      <c r="B18" s="203" t="s">
        <v>92</v>
      </c>
      <c r="C18" s="203"/>
      <c r="D18" s="203"/>
      <c r="E18" s="203"/>
      <c r="F18" s="203"/>
      <c r="G18" s="203"/>
      <c r="H18" s="203"/>
      <c r="J18" s="181"/>
      <c r="K18" s="106" t="s">
        <v>82</v>
      </c>
      <c r="L18" s="107">
        <v>14</v>
      </c>
      <c r="M18" s="107">
        <v>20</v>
      </c>
      <c r="N18" s="108">
        <v>-0.30000000000000004</v>
      </c>
      <c r="O18" s="114"/>
      <c r="P18" s="115"/>
      <c r="R18" s="181"/>
      <c r="S18" s="125" t="s">
        <v>57</v>
      </c>
      <c r="T18" s="107">
        <v>26</v>
      </c>
      <c r="U18" s="107">
        <v>21</v>
      </c>
      <c r="V18" s="108">
        <v>0.23809523809523814</v>
      </c>
      <c r="W18" s="114"/>
      <c r="X18" s="115"/>
    </row>
    <row r="19" spans="2:24" ht="12.75" customHeight="1">
      <c r="B19" s="179" t="s">
        <v>73</v>
      </c>
      <c r="C19" s="178"/>
      <c r="D19" s="178"/>
      <c r="E19" s="178"/>
      <c r="F19" s="178"/>
      <c r="G19" s="178"/>
      <c r="H19" s="178"/>
      <c r="J19" s="182"/>
      <c r="K19" s="116" t="s">
        <v>45</v>
      </c>
      <c r="L19" s="117">
        <v>76</v>
      </c>
      <c r="M19" s="117">
        <v>57</v>
      </c>
      <c r="N19" s="113">
        <v>0.33333333333333326</v>
      </c>
      <c r="O19" s="118"/>
      <c r="P19" s="119"/>
      <c r="R19" s="182"/>
      <c r="S19" s="116" t="s">
        <v>45</v>
      </c>
      <c r="T19" s="117">
        <v>172</v>
      </c>
      <c r="U19" s="117">
        <v>142</v>
      </c>
      <c r="V19" s="113">
        <v>0.21126760563380276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50</v>
      </c>
      <c r="K20" s="121"/>
      <c r="L20" s="122">
        <v>191</v>
      </c>
      <c r="M20" s="122">
        <v>158</v>
      </c>
      <c r="N20" s="123">
        <v>0.20886075949367089</v>
      </c>
      <c r="O20" s="124">
        <v>0.16962699822380106</v>
      </c>
      <c r="P20" s="124">
        <v>0.18457943925233644</v>
      </c>
      <c r="R20" s="120" t="s">
        <v>159</v>
      </c>
      <c r="S20" s="120"/>
      <c r="T20" s="122">
        <v>269</v>
      </c>
      <c r="U20" s="122">
        <v>229</v>
      </c>
      <c r="V20" s="123">
        <v>0.1746724890829694</v>
      </c>
      <c r="W20" s="124">
        <v>0.238898756660746</v>
      </c>
      <c r="X20" s="124">
        <v>0.2675233644859813</v>
      </c>
    </row>
    <row r="21" spans="2:24" ht="12.75" customHeight="1">
      <c r="J21" s="180" t="s">
        <v>51</v>
      </c>
      <c r="K21" s="125" t="s">
        <v>36</v>
      </c>
      <c r="L21" s="107">
        <v>58</v>
      </c>
      <c r="M21" s="107">
        <v>45</v>
      </c>
      <c r="N21" s="108">
        <v>0.28888888888888897</v>
      </c>
      <c r="O21" s="109"/>
      <c r="P21" s="110"/>
      <c r="R21" s="180" t="s">
        <v>88</v>
      </c>
      <c r="S21" s="125" t="s">
        <v>38</v>
      </c>
      <c r="T21" s="107">
        <v>4</v>
      </c>
      <c r="U21" s="107">
        <v>2</v>
      </c>
      <c r="V21" s="108">
        <v>1</v>
      </c>
      <c r="W21" s="109"/>
      <c r="X21" s="110"/>
    </row>
    <row r="22" spans="2:24" ht="15">
      <c r="J22" s="181"/>
      <c r="K22" s="126" t="s">
        <v>38</v>
      </c>
      <c r="L22" s="112">
        <v>35</v>
      </c>
      <c r="M22" s="112">
        <v>18</v>
      </c>
      <c r="N22" s="113">
        <v>0.94444444444444442</v>
      </c>
      <c r="O22" s="114"/>
      <c r="P22" s="115"/>
      <c r="R22" s="181"/>
      <c r="S22" s="126" t="s">
        <v>40</v>
      </c>
      <c r="T22" s="112">
        <v>3</v>
      </c>
      <c r="U22" s="112">
        <v>2</v>
      </c>
      <c r="V22" s="113">
        <v>0.5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35</v>
      </c>
      <c r="L23" s="107">
        <v>31</v>
      </c>
      <c r="M23" s="107">
        <v>46</v>
      </c>
      <c r="N23" s="108">
        <v>-0.32608695652173914</v>
      </c>
      <c r="O23" s="114"/>
      <c r="P23" s="115"/>
      <c r="R23" s="181"/>
      <c r="S23" s="125" t="s">
        <v>2</v>
      </c>
      <c r="T23" s="107">
        <v>3</v>
      </c>
      <c r="U23" s="107"/>
      <c r="V23" s="108"/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45</v>
      </c>
      <c r="L24" s="117">
        <v>49</v>
      </c>
      <c r="M24" s="117">
        <v>23</v>
      </c>
      <c r="N24" s="113">
        <v>1.1304347826086958</v>
      </c>
      <c r="O24" s="118"/>
      <c r="P24" s="119"/>
      <c r="R24" s="182"/>
      <c r="S24" s="116" t="s">
        <v>45</v>
      </c>
      <c r="T24" s="117">
        <v>0</v>
      </c>
      <c r="U24" s="117">
        <v>0</v>
      </c>
      <c r="V24" s="113"/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52</v>
      </c>
      <c r="K25" s="121"/>
      <c r="L25" s="122">
        <v>173</v>
      </c>
      <c r="M25" s="122">
        <v>132</v>
      </c>
      <c r="N25" s="123">
        <v>0.31060606060606055</v>
      </c>
      <c r="O25" s="124">
        <v>0.15364120781527532</v>
      </c>
      <c r="P25" s="124">
        <v>0.1542056074766355</v>
      </c>
      <c r="R25" s="120" t="s">
        <v>160</v>
      </c>
      <c r="S25" s="121"/>
      <c r="T25" s="122">
        <v>10</v>
      </c>
      <c r="U25" s="122">
        <v>4</v>
      </c>
      <c r="V25" s="123">
        <v>1.5</v>
      </c>
      <c r="W25" s="124">
        <v>8.8809946714031966E-3</v>
      </c>
      <c r="X25" s="124">
        <v>4.6728971962616819E-3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114</v>
      </c>
      <c r="K26" s="106" t="s">
        <v>2</v>
      </c>
      <c r="L26" s="107">
        <v>42</v>
      </c>
      <c r="M26" s="107">
        <v>10</v>
      </c>
      <c r="N26" s="108">
        <v>3.2</v>
      </c>
      <c r="O26" s="109"/>
      <c r="P26" s="110"/>
      <c r="R26" s="180" t="s">
        <v>61</v>
      </c>
      <c r="S26" s="125" t="s">
        <v>35</v>
      </c>
      <c r="T26" s="107">
        <v>13</v>
      </c>
      <c r="U26" s="107">
        <v>5</v>
      </c>
      <c r="V26" s="108">
        <v>1.6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93</v>
      </c>
      <c r="L27" s="112">
        <v>31</v>
      </c>
      <c r="M27" s="112">
        <v>20</v>
      </c>
      <c r="N27" s="113">
        <v>0.55000000000000004</v>
      </c>
      <c r="O27" s="114"/>
      <c r="P27" s="115"/>
      <c r="R27" s="181"/>
      <c r="S27" s="126" t="s">
        <v>2</v>
      </c>
      <c r="T27" s="112">
        <v>9</v>
      </c>
      <c r="U27" s="112">
        <v>1</v>
      </c>
      <c r="V27" s="113">
        <v>8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35</v>
      </c>
      <c r="L28" s="107">
        <v>20</v>
      </c>
      <c r="M28" s="107">
        <v>26</v>
      </c>
      <c r="N28" s="108">
        <v>-0.23076923076923073</v>
      </c>
      <c r="O28" s="114"/>
      <c r="P28" s="115"/>
      <c r="R28" s="181"/>
      <c r="S28" s="125" t="s">
        <v>112</v>
      </c>
      <c r="T28" s="107">
        <v>7</v>
      </c>
      <c r="U28" s="107">
        <v>4</v>
      </c>
      <c r="V28" s="108">
        <v>0.75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45</v>
      </c>
      <c r="L29" s="117">
        <v>45</v>
      </c>
      <c r="M29" s="117">
        <v>47</v>
      </c>
      <c r="N29" s="113">
        <v>-4.2553191489361653E-2</v>
      </c>
      <c r="O29" s="118"/>
      <c r="P29" s="119"/>
      <c r="R29" s="182"/>
      <c r="S29" s="116" t="s">
        <v>45</v>
      </c>
      <c r="T29" s="117">
        <v>8</v>
      </c>
      <c r="U29" s="117">
        <v>14</v>
      </c>
      <c r="V29" s="113">
        <v>-0.4285714285714286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115</v>
      </c>
      <c r="K30" s="120"/>
      <c r="L30" s="122">
        <v>138</v>
      </c>
      <c r="M30" s="122">
        <v>103</v>
      </c>
      <c r="N30" s="123">
        <v>0.33980582524271852</v>
      </c>
      <c r="O30" s="124">
        <v>0.12255772646536411</v>
      </c>
      <c r="P30" s="124">
        <v>0.12032710280373832</v>
      </c>
      <c r="R30" s="120" t="s">
        <v>161</v>
      </c>
      <c r="S30" s="121"/>
      <c r="T30" s="122">
        <v>37</v>
      </c>
      <c r="U30" s="122">
        <v>24</v>
      </c>
      <c r="V30" s="123">
        <v>0.54166666666666674</v>
      </c>
      <c r="W30" s="124">
        <v>3.2859680284191832E-2</v>
      </c>
      <c r="X30" s="124">
        <v>2.8037383177570093E-2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116</v>
      </c>
      <c r="K31" s="106" t="s">
        <v>2</v>
      </c>
      <c r="L31" s="107">
        <v>86</v>
      </c>
      <c r="M31" s="107">
        <v>40</v>
      </c>
      <c r="N31" s="108">
        <v>1.1499999999999999</v>
      </c>
      <c r="O31" s="109"/>
      <c r="P31" s="110"/>
      <c r="R31" s="180" t="s">
        <v>69</v>
      </c>
      <c r="S31" s="125" t="s">
        <v>36</v>
      </c>
      <c r="T31" s="107">
        <v>26</v>
      </c>
      <c r="U31" s="107">
        <v>7</v>
      </c>
      <c r="V31" s="108">
        <v>2.7142857142857144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72</v>
      </c>
      <c r="M32" s="112">
        <v>48</v>
      </c>
      <c r="N32" s="113">
        <v>0.5</v>
      </c>
      <c r="O32" s="114"/>
      <c r="P32" s="115"/>
      <c r="R32" s="181"/>
      <c r="S32" s="126" t="s">
        <v>2</v>
      </c>
      <c r="T32" s="112">
        <v>25</v>
      </c>
      <c r="U32" s="112">
        <v>6</v>
      </c>
      <c r="V32" s="113">
        <v>3.166666666666667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93</v>
      </c>
      <c r="L33" s="107">
        <v>28</v>
      </c>
      <c r="M33" s="107">
        <v>18</v>
      </c>
      <c r="N33" s="108">
        <v>0.55555555555555558</v>
      </c>
      <c r="O33" s="114"/>
      <c r="P33" s="115"/>
      <c r="R33" s="181"/>
      <c r="S33" s="125" t="s">
        <v>35</v>
      </c>
      <c r="T33" s="107">
        <v>13</v>
      </c>
      <c r="U33" s="107">
        <v>16</v>
      </c>
      <c r="V33" s="108">
        <v>-0.1875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45</v>
      </c>
      <c r="L34" s="117">
        <v>61</v>
      </c>
      <c r="M34" s="117">
        <v>50</v>
      </c>
      <c r="N34" s="113">
        <v>0.21999999999999997</v>
      </c>
      <c r="O34" s="118"/>
      <c r="P34" s="119"/>
      <c r="R34" s="182"/>
      <c r="S34" s="116" t="s">
        <v>45</v>
      </c>
      <c r="T34" s="117">
        <v>40</v>
      </c>
      <c r="U34" s="117">
        <v>26</v>
      </c>
      <c r="V34" s="113">
        <v>0.53846153846153855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117</v>
      </c>
      <c r="K35" s="120"/>
      <c r="L35" s="122">
        <v>247</v>
      </c>
      <c r="M35" s="122">
        <v>156</v>
      </c>
      <c r="N35" s="123">
        <v>0.58333333333333326</v>
      </c>
      <c r="O35" s="124">
        <v>0.21936056838365897</v>
      </c>
      <c r="P35" s="124">
        <v>0.1822429906542056</v>
      </c>
      <c r="R35" s="120" t="s">
        <v>162</v>
      </c>
      <c r="S35" s="121"/>
      <c r="T35" s="122">
        <v>104</v>
      </c>
      <c r="U35" s="122">
        <v>55</v>
      </c>
      <c r="V35" s="123">
        <v>0.89090909090909087</v>
      </c>
      <c r="W35" s="124">
        <v>9.236234458259325E-2</v>
      </c>
      <c r="X35" s="124">
        <v>6.4252336448598124E-2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80</v>
      </c>
      <c r="K36" s="106" t="s">
        <v>118</v>
      </c>
      <c r="L36" s="107">
        <v>11</v>
      </c>
      <c r="M36" s="107">
        <v>1</v>
      </c>
      <c r="N36" s="108">
        <v>10</v>
      </c>
      <c r="O36" s="109"/>
      <c r="P36" s="110"/>
      <c r="R36" s="180" t="s">
        <v>62</v>
      </c>
      <c r="S36" s="125" t="s">
        <v>36</v>
      </c>
      <c r="T36" s="107">
        <v>78</v>
      </c>
      <c r="U36" s="107">
        <v>68</v>
      </c>
      <c r="V36" s="108">
        <v>0.14705882352941169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144</v>
      </c>
      <c r="L37" s="112">
        <v>5</v>
      </c>
      <c r="M37" s="112"/>
      <c r="N37" s="113"/>
      <c r="O37" s="114"/>
      <c r="P37" s="115"/>
      <c r="R37" s="181"/>
      <c r="S37" s="126" t="s">
        <v>2</v>
      </c>
      <c r="T37" s="112">
        <v>72</v>
      </c>
      <c r="U37" s="112">
        <v>33</v>
      </c>
      <c r="V37" s="113">
        <v>1.1818181818181817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87</v>
      </c>
      <c r="L38" s="107">
        <v>2</v>
      </c>
      <c r="M38" s="107"/>
      <c r="N38" s="108"/>
      <c r="O38" s="114"/>
      <c r="P38" s="115"/>
      <c r="R38" s="181"/>
      <c r="S38" s="125" t="s">
        <v>38</v>
      </c>
      <c r="T38" s="107">
        <v>37</v>
      </c>
      <c r="U38" s="107">
        <v>14</v>
      </c>
      <c r="V38" s="108">
        <v>1.6428571428571428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45</v>
      </c>
      <c r="L39" s="117">
        <v>9</v>
      </c>
      <c r="M39" s="117">
        <v>10</v>
      </c>
      <c r="N39" s="113">
        <v>-9.9999999999999978E-2</v>
      </c>
      <c r="O39" s="118"/>
      <c r="P39" s="119"/>
      <c r="R39" s="182"/>
      <c r="S39" s="116" t="s">
        <v>45</v>
      </c>
      <c r="T39" s="117">
        <v>111</v>
      </c>
      <c r="U39" s="117">
        <v>102</v>
      </c>
      <c r="V39" s="108">
        <v>8.8235294117646967E-2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146</v>
      </c>
      <c r="K40" s="177"/>
      <c r="L40" s="122">
        <v>27</v>
      </c>
      <c r="M40" s="122">
        <v>11</v>
      </c>
      <c r="N40" s="123">
        <v>1.4545454545454546</v>
      </c>
      <c r="O40" s="124">
        <v>2.3978685612788632E-2</v>
      </c>
      <c r="P40" s="124">
        <v>1.2850467289719626E-2</v>
      </c>
      <c r="R40" s="120" t="s">
        <v>163</v>
      </c>
      <c r="S40" s="121"/>
      <c r="T40" s="122">
        <v>298</v>
      </c>
      <c r="U40" s="122">
        <v>217</v>
      </c>
      <c r="V40" s="123">
        <v>0.37327188940092171</v>
      </c>
      <c r="W40" s="124">
        <v>0.26465364120781526</v>
      </c>
      <c r="X40" s="124">
        <v>0.25350467289719625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81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63</v>
      </c>
      <c r="S41" s="125" t="s">
        <v>36</v>
      </c>
      <c r="T41" s="107">
        <v>36</v>
      </c>
      <c r="U41" s="107">
        <v>21</v>
      </c>
      <c r="V41" s="108">
        <v>0.71428571428571419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198" t="s">
        <v>18</v>
      </c>
      <c r="K42" s="198"/>
      <c r="L42" s="130">
        <v>1126</v>
      </c>
      <c r="M42" s="130">
        <v>856</v>
      </c>
      <c r="N42" s="136">
        <v>0.31542056074766345</v>
      </c>
      <c r="O42" s="137">
        <v>1</v>
      </c>
      <c r="P42" s="137">
        <v>1</v>
      </c>
      <c r="R42" s="181"/>
      <c r="S42" s="126" t="s">
        <v>41</v>
      </c>
      <c r="T42" s="112">
        <v>30</v>
      </c>
      <c r="U42" s="112">
        <v>21</v>
      </c>
      <c r="V42" s="113">
        <v>0.4285714285714286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77</v>
      </c>
      <c r="T43" s="107">
        <v>20</v>
      </c>
      <c r="U43" s="107">
        <v>16</v>
      </c>
      <c r="V43" s="108">
        <v>0.25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45</v>
      </c>
      <c r="T44" s="117">
        <v>37</v>
      </c>
      <c r="U44" s="117">
        <v>28</v>
      </c>
      <c r="V44" s="113">
        <v>0.3214285714285714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164</v>
      </c>
      <c r="S45" s="121"/>
      <c r="T45" s="122">
        <v>123</v>
      </c>
      <c r="U45" s="122">
        <v>86</v>
      </c>
      <c r="V45" s="123">
        <v>0.43023255813953498</v>
      </c>
      <c r="W45" s="124">
        <v>0.10923623445825932</v>
      </c>
      <c r="X45" s="124">
        <v>0.10046728971962617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76</v>
      </c>
      <c r="S46" s="133"/>
      <c r="T46" s="134">
        <v>7</v>
      </c>
      <c r="U46" s="134">
        <v>0</v>
      </c>
      <c r="V46" s="135"/>
      <c r="W46" s="136">
        <v>6.2166962699822378E-3</v>
      </c>
      <c r="X46" s="136">
        <v>0</v>
      </c>
    </row>
    <row r="47" spans="2:24">
      <c r="B47" s="26"/>
      <c r="C47" s="26"/>
      <c r="D47" s="26"/>
      <c r="E47" s="26"/>
      <c r="F47" s="26"/>
      <c r="G47" s="26"/>
      <c r="H47" s="26"/>
      <c r="R47" s="198" t="s">
        <v>18</v>
      </c>
      <c r="S47" s="198"/>
      <c r="T47" s="130">
        <v>1126</v>
      </c>
      <c r="U47" s="130">
        <v>856</v>
      </c>
      <c r="V47" s="135">
        <v>0.31542056074766345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78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</mergeCells>
  <conditionalFormatting sqref="H15:H16 N6:N35 N40:N42">
    <cfRule type="cellIs" dxfId="14" priority="7" stopIfTrue="1" operator="lessThan">
      <formula>0</formula>
    </cfRule>
  </conditionalFormatting>
  <conditionalFormatting sqref="V7:V47">
    <cfRule type="cellIs" dxfId="13" priority="6" stopIfTrue="1" operator="lessThan">
      <formula>0</formula>
    </cfRule>
  </conditionalFormatting>
  <conditionalFormatting sqref="V6">
    <cfRule type="cellIs" dxfId="12" priority="4" stopIfTrue="1" operator="lessThan">
      <formula>0</formula>
    </cfRule>
  </conditionalFormatting>
  <conditionalFormatting sqref="H17">
    <cfRule type="cellIs" dxfId="11" priority="3" operator="lessThan">
      <formula>0</formula>
    </cfRule>
  </conditionalFormatting>
  <conditionalFormatting sqref="H5:H14">
    <cfRule type="cellIs" dxfId="10" priority="2" operator="lessThan">
      <formula>0</formula>
    </cfRule>
  </conditionalFormatting>
  <conditionalFormatting sqref="N36:N39">
    <cfRule type="cellIs" dxfId="9" priority="1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A2:R49"/>
  <sheetViews>
    <sheetView showGridLines="0" zoomScale="90" zoomScaleNormal="90" workbookViewId="0"/>
  </sheetViews>
  <sheetFormatPr defaultRowHeight="12.75"/>
  <cols>
    <col min="1" max="1" width="16.140625" customWidth="1"/>
    <col min="2" max="5" width="9.7109375" customWidth="1"/>
    <col min="6" max="6" width="10.85546875" customWidth="1"/>
    <col min="7" max="13" width="9.7109375" customWidth="1"/>
    <col min="14" max="14" width="12" bestFit="1" customWidth="1"/>
    <col min="15" max="15" width="12" customWidth="1"/>
  </cols>
  <sheetData>
    <row r="2" spans="1:18" ht="25.5" customHeight="1">
      <c r="A2" s="192" t="s">
        <v>140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3"/>
    </row>
    <row r="3" spans="1:18">
      <c r="A3" s="138" t="s">
        <v>1</v>
      </c>
      <c r="B3" s="139" t="s">
        <v>6</v>
      </c>
      <c r="C3" s="139" t="s">
        <v>7</v>
      </c>
      <c r="D3" s="138" t="s">
        <v>8</v>
      </c>
      <c r="E3" s="138" t="s">
        <v>9</v>
      </c>
      <c r="F3" s="138" t="s">
        <v>10</v>
      </c>
      <c r="G3" s="138" t="s">
        <v>11</v>
      </c>
      <c r="H3" s="138" t="s">
        <v>12</v>
      </c>
      <c r="I3" s="138" t="s">
        <v>13</v>
      </c>
      <c r="J3" s="138" t="s">
        <v>14</v>
      </c>
      <c r="K3" s="138" t="s">
        <v>15</v>
      </c>
      <c r="L3" s="138" t="s">
        <v>16</v>
      </c>
      <c r="M3" s="138" t="s">
        <v>17</v>
      </c>
      <c r="N3" s="138" t="s">
        <v>18</v>
      </c>
      <c r="O3" s="76"/>
    </row>
    <row r="4" spans="1:18" hidden="1">
      <c r="A4" s="81">
        <v>2006</v>
      </c>
      <c r="B4" s="81">
        <v>497</v>
      </c>
      <c r="C4" s="81">
        <v>663</v>
      </c>
      <c r="D4" s="81">
        <v>1900</v>
      </c>
      <c r="E4" s="81">
        <v>4060</v>
      </c>
      <c r="F4" s="81">
        <v>6307</v>
      </c>
      <c r="G4" s="81">
        <v>6680</v>
      </c>
      <c r="H4" s="81">
        <v>8367</v>
      </c>
      <c r="I4" s="81">
        <v>5876</v>
      </c>
      <c r="J4" s="81">
        <v>3619</v>
      </c>
      <c r="K4" s="81">
        <v>2717</v>
      </c>
      <c r="L4" s="81">
        <v>1358</v>
      </c>
      <c r="M4" s="81">
        <v>1526</v>
      </c>
      <c r="N4" s="81">
        <v>43570</v>
      </c>
      <c r="O4" s="76"/>
    </row>
    <row r="5" spans="1:18" s="12" customFormat="1" hidden="1">
      <c r="A5" s="80">
        <v>2007</v>
      </c>
      <c r="B5" s="80">
        <v>2050</v>
      </c>
      <c r="C5" s="80">
        <v>2181</v>
      </c>
      <c r="D5" s="80">
        <v>7179</v>
      </c>
      <c r="E5" s="80">
        <v>12209</v>
      </c>
      <c r="F5" s="80">
        <v>12514</v>
      </c>
      <c r="G5" s="80">
        <v>14162</v>
      </c>
      <c r="H5" s="80">
        <v>14743</v>
      </c>
      <c r="I5" s="80">
        <v>12132</v>
      </c>
      <c r="J5" s="80">
        <v>6213</v>
      </c>
      <c r="K5" s="80">
        <v>4776</v>
      </c>
      <c r="L5" s="80">
        <v>1968</v>
      </c>
      <c r="M5" s="80">
        <v>1786</v>
      </c>
      <c r="N5" s="81">
        <v>91913</v>
      </c>
      <c r="O5" s="79"/>
      <c r="R5" s="13"/>
    </row>
    <row r="6" spans="1:18" s="12" customFormat="1">
      <c r="A6" s="80">
        <v>2020</v>
      </c>
      <c r="B6" s="80">
        <v>649</v>
      </c>
      <c r="C6" s="80">
        <v>863</v>
      </c>
      <c r="D6" s="80">
        <v>807</v>
      </c>
      <c r="E6" s="80">
        <v>811</v>
      </c>
      <c r="F6" s="80">
        <v>1953</v>
      </c>
      <c r="G6" s="80">
        <v>2303</v>
      </c>
      <c r="H6" s="80">
        <v>2338</v>
      </c>
      <c r="I6" s="80">
        <v>1964</v>
      </c>
      <c r="J6" s="80">
        <v>1552</v>
      </c>
      <c r="K6" s="80">
        <v>952</v>
      </c>
      <c r="L6" s="80">
        <v>1104</v>
      </c>
      <c r="M6" s="80">
        <v>3044</v>
      </c>
      <c r="N6" s="81">
        <v>19171</v>
      </c>
      <c r="O6" s="82"/>
      <c r="R6" s="13"/>
    </row>
    <row r="7" spans="1:18" s="12" customFormat="1">
      <c r="A7" s="80">
        <v>2021</v>
      </c>
      <c r="B7" s="80">
        <v>301</v>
      </c>
      <c r="C7" s="80">
        <v>401</v>
      </c>
      <c r="D7" s="80">
        <v>902</v>
      </c>
      <c r="E7" s="80">
        <v>1140</v>
      </c>
      <c r="F7" s="80">
        <v>1457</v>
      </c>
      <c r="G7" s="80">
        <v>1691</v>
      </c>
      <c r="H7" s="80">
        <v>1693</v>
      </c>
      <c r="I7" s="80">
        <v>1475</v>
      </c>
      <c r="J7" s="80">
        <v>1097</v>
      </c>
      <c r="K7" s="80">
        <v>849</v>
      </c>
      <c r="L7" s="80">
        <v>671</v>
      </c>
      <c r="M7" s="80">
        <v>1033</v>
      </c>
      <c r="N7" s="81">
        <v>18340</v>
      </c>
      <c r="O7" s="82"/>
      <c r="R7" s="13"/>
    </row>
    <row r="8" spans="1:18" s="12" customFormat="1">
      <c r="A8" s="80">
        <v>2022</v>
      </c>
      <c r="B8" s="80">
        <v>355</v>
      </c>
      <c r="C8" s="80">
        <v>496</v>
      </c>
      <c r="D8" s="80">
        <v>1041</v>
      </c>
      <c r="E8" s="80">
        <v>1207</v>
      </c>
      <c r="F8" s="80">
        <v>1469</v>
      </c>
      <c r="G8" s="80">
        <v>1513</v>
      </c>
      <c r="H8" s="80">
        <v>1390</v>
      </c>
      <c r="I8" s="80">
        <v>1276</v>
      </c>
      <c r="J8" s="80">
        <v>965</v>
      </c>
      <c r="K8" s="80">
        <v>697</v>
      </c>
      <c r="L8" s="80">
        <v>562</v>
      </c>
      <c r="M8" s="80">
        <v>443</v>
      </c>
      <c r="N8" s="81">
        <v>11414</v>
      </c>
      <c r="O8" s="82"/>
      <c r="R8" s="13"/>
    </row>
    <row r="9" spans="1:18">
      <c r="A9" s="140">
        <v>2023</v>
      </c>
      <c r="B9" s="140">
        <v>440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>
        <v>440</v>
      </c>
      <c r="O9" s="6"/>
    </row>
    <row r="10" spans="1:18">
      <c r="A10" s="83" t="s">
        <v>134</v>
      </c>
      <c r="B10" s="141">
        <v>0.46179401993355484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2">
        <v>0.23943661971830976</v>
      </c>
    </row>
    <row r="11" spans="1:18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0"/>
    </row>
    <row r="12" spans="1:18" ht="23.25" customHeight="1">
      <c r="A12" s="194" t="s">
        <v>19</v>
      </c>
      <c r="B12" s="209" t="s">
        <v>130</v>
      </c>
      <c r="C12" s="209"/>
      <c r="D12" s="210" t="s">
        <v>5</v>
      </c>
      <c r="E12" s="211" t="s">
        <v>156</v>
      </c>
      <c r="F12" s="211"/>
      <c r="G12" s="210" t="s">
        <v>5</v>
      </c>
      <c r="H12" s="6"/>
      <c r="I12" s="6"/>
      <c r="J12" s="6"/>
      <c r="K12" s="6"/>
      <c r="L12" s="6"/>
      <c r="M12" s="6"/>
      <c r="N12" s="10"/>
    </row>
    <row r="13" spans="1:18" ht="23.25" customHeight="1">
      <c r="A13" s="194"/>
      <c r="B13" s="89">
        <v>2023</v>
      </c>
      <c r="C13" s="89">
        <v>2022</v>
      </c>
      <c r="D13" s="210"/>
      <c r="E13" s="89">
        <v>2023</v>
      </c>
      <c r="F13" s="89">
        <v>2022</v>
      </c>
      <c r="G13" s="210"/>
      <c r="H13" s="6"/>
      <c r="I13" s="6"/>
      <c r="J13" s="6"/>
      <c r="K13" s="6"/>
      <c r="L13" s="6"/>
      <c r="M13" s="6"/>
      <c r="N13" s="10"/>
    </row>
    <row r="14" spans="1:18" ht="18.75" customHeight="1">
      <c r="A14" s="143" t="s">
        <v>24</v>
      </c>
      <c r="B14" s="91">
        <v>440</v>
      </c>
      <c r="C14" s="91">
        <v>355</v>
      </c>
      <c r="D14" s="92">
        <v>0.23943661971830976</v>
      </c>
      <c r="E14" s="91">
        <v>440</v>
      </c>
      <c r="F14" s="90">
        <v>355</v>
      </c>
      <c r="G14" s="92">
        <v>0.23943661971830976</v>
      </c>
      <c r="H14" s="6"/>
      <c r="I14" s="6"/>
      <c r="J14" s="6"/>
      <c r="K14" s="6"/>
      <c r="L14" s="6"/>
      <c r="M14" s="6"/>
      <c r="N14" s="10"/>
    </row>
    <row r="40" spans="1:15">
      <c r="A40" s="208" t="s">
        <v>92</v>
      </c>
      <c r="B40" s="208"/>
      <c r="C40" s="208"/>
      <c r="D40" s="208"/>
      <c r="E40" s="208"/>
      <c r="F40" s="208"/>
      <c r="G40" s="208"/>
    </row>
    <row r="41" spans="1:15">
      <c r="A41" s="4" t="s">
        <v>75</v>
      </c>
    </row>
    <row r="44" spans="1:15" hidden="1"/>
    <row r="45" spans="1:15" hidden="1">
      <c r="A45" t="s">
        <v>28</v>
      </c>
      <c r="B45">
        <v>205</v>
      </c>
      <c r="C45">
        <v>2946</v>
      </c>
      <c r="D45">
        <v>4063</v>
      </c>
      <c r="E45">
        <v>2996</v>
      </c>
      <c r="F45">
        <v>2897</v>
      </c>
      <c r="G45">
        <v>3064</v>
      </c>
      <c r="H45">
        <v>2535</v>
      </c>
      <c r="I45">
        <v>1608</v>
      </c>
      <c r="J45">
        <v>917</v>
      </c>
      <c r="K45">
        <v>358</v>
      </c>
      <c r="L45">
        <v>229</v>
      </c>
      <c r="M45">
        <v>133</v>
      </c>
      <c r="N45">
        <v>21951</v>
      </c>
    </row>
    <row r="46" spans="1:15" hidden="1">
      <c r="B46" s="6" t="e">
        <v>#REF!</v>
      </c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</row>
    <row r="47" spans="1:15" hidden="1">
      <c r="A47" t="s">
        <v>30</v>
      </c>
      <c r="B47" s="1">
        <v>288</v>
      </c>
      <c r="C47" s="18">
        <v>1150</v>
      </c>
      <c r="D47" s="18">
        <v>2132</v>
      </c>
      <c r="E47" s="18">
        <v>1744</v>
      </c>
      <c r="F47" s="18">
        <v>1139</v>
      </c>
      <c r="G47" s="18">
        <v>1660</v>
      </c>
      <c r="H47" s="18">
        <v>1332</v>
      </c>
      <c r="I47" s="18">
        <v>797</v>
      </c>
      <c r="J47" s="18">
        <v>523</v>
      </c>
      <c r="K47" s="144">
        <v>287</v>
      </c>
      <c r="L47" s="19">
        <v>215</v>
      </c>
      <c r="N47">
        <v>11267</v>
      </c>
    </row>
    <row r="48" spans="1:15" hidden="1">
      <c r="B48" s="6">
        <v>0.65454545454545454</v>
      </c>
      <c r="C48" s="6" t="e">
        <v>#DIV/0!</v>
      </c>
      <c r="D48" s="6" t="e">
        <v>#DIV/0!</v>
      </c>
      <c r="E48" s="6" t="e">
        <v>#DIV/0!</v>
      </c>
      <c r="F48" s="6" t="e">
        <v>#DIV/0!</v>
      </c>
      <c r="G48" s="6" t="e">
        <v>#DIV/0!</v>
      </c>
      <c r="H48" s="6" t="e">
        <v>#DIV/0!</v>
      </c>
      <c r="I48" s="6" t="e">
        <v>#DIV/0!</v>
      </c>
      <c r="J48" s="6" t="e">
        <v>#DIV/0!</v>
      </c>
      <c r="K48" s="6" t="e">
        <v>#DIV/0!</v>
      </c>
      <c r="L48" s="6" t="e">
        <v>#DIV/0!</v>
      </c>
      <c r="M48" s="6" t="e">
        <v>#DIV/0!</v>
      </c>
      <c r="N48" s="6">
        <v>25.606818181818181</v>
      </c>
      <c r="O48" s="16" t="e">
        <v>#DIV/0!</v>
      </c>
    </row>
    <row r="49" spans="9:9" hidden="1">
      <c r="I49">
        <v>797</v>
      </c>
    </row>
  </sheetData>
  <mergeCells count="7">
    <mergeCell ref="A40:G40"/>
    <mergeCell ref="A2:N2"/>
    <mergeCell ref="A12:A13"/>
    <mergeCell ref="B12:C12"/>
    <mergeCell ref="D12:D13"/>
    <mergeCell ref="E12:F12"/>
    <mergeCell ref="G12:G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0" zoomScaleNormal="90" workbookViewId="0"/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13"/>
      <c r="C1" s="213"/>
      <c r="D1" s="213"/>
      <c r="E1" s="213"/>
      <c r="F1" s="213"/>
      <c r="G1" s="213"/>
      <c r="H1" s="213"/>
      <c r="I1" s="20"/>
      <c r="J1" s="20"/>
      <c r="K1" s="20"/>
      <c r="L1" s="20"/>
    </row>
    <row r="2" spans="2:12" ht="14.25">
      <c r="B2" s="206" t="s">
        <v>141</v>
      </c>
      <c r="C2" s="206"/>
      <c r="D2" s="206"/>
      <c r="E2" s="206"/>
      <c r="F2" s="206"/>
      <c r="G2" s="206"/>
      <c r="H2" s="206"/>
      <c r="I2" s="214"/>
      <c r="J2" s="214"/>
      <c r="K2" s="214"/>
      <c r="L2" s="214"/>
    </row>
    <row r="3" spans="2:12" ht="24" customHeight="1">
      <c r="B3" s="207" t="s">
        <v>64</v>
      </c>
      <c r="C3" s="204" t="s">
        <v>67</v>
      </c>
      <c r="D3" s="204" t="s">
        <v>136</v>
      </c>
      <c r="E3" s="204"/>
      <c r="F3" s="204"/>
      <c r="G3" s="204"/>
      <c r="H3" s="204"/>
      <c r="I3" s="22"/>
      <c r="J3" s="23"/>
      <c r="K3" s="23"/>
      <c r="L3" s="23"/>
    </row>
    <row r="4" spans="2:12">
      <c r="B4" s="207"/>
      <c r="C4" s="204"/>
      <c r="D4" s="101">
        <v>2023</v>
      </c>
      <c r="E4" s="101" t="s">
        <v>65</v>
      </c>
      <c r="F4" s="101">
        <v>2022</v>
      </c>
      <c r="G4" s="101" t="s">
        <v>65</v>
      </c>
      <c r="H4" s="101" t="s">
        <v>66</v>
      </c>
      <c r="J4" s="24"/>
      <c r="K4" s="24"/>
      <c r="L4" s="24"/>
    </row>
    <row r="5" spans="2:12">
      <c r="B5" s="97">
        <v>1</v>
      </c>
      <c r="C5" s="98" t="s">
        <v>37</v>
      </c>
      <c r="D5" s="99">
        <v>95</v>
      </c>
      <c r="E5" s="100">
        <v>0.21590909090909091</v>
      </c>
      <c r="F5" s="99">
        <v>59</v>
      </c>
      <c r="G5" s="100">
        <v>0.16619718309859155</v>
      </c>
      <c r="H5" s="145">
        <v>0.61016949152542366</v>
      </c>
      <c r="J5" s="24"/>
      <c r="K5" s="24"/>
      <c r="L5" s="24"/>
    </row>
    <row r="6" spans="2:12">
      <c r="B6" s="102">
        <v>2</v>
      </c>
      <c r="C6" s="103" t="s">
        <v>79</v>
      </c>
      <c r="D6" s="104">
        <v>65</v>
      </c>
      <c r="E6" s="105">
        <v>0.14772727272727273</v>
      </c>
      <c r="F6" s="104">
        <v>45</v>
      </c>
      <c r="G6" s="105">
        <v>0.12676056338028169</v>
      </c>
      <c r="H6" s="146">
        <v>0.44444444444444442</v>
      </c>
      <c r="J6" s="24"/>
      <c r="K6" s="24"/>
      <c r="L6" s="24"/>
    </row>
    <row r="7" spans="2:12">
      <c r="B7" s="97">
        <v>3</v>
      </c>
      <c r="C7" s="98" t="s">
        <v>57</v>
      </c>
      <c r="D7" s="99">
        <v>63</v>
      </c>
      <c r="E7" s="100">
        <v>0.14318181818181819</v>
      </c>
      <c r="F7" s="99">
        <v>52</v>
      </c>
      <c r="G7" s="100">
        <v>0.14647887323943662</v>
      </c>
      <c r="H7" s="145">
        <v>0.21153846153846145</v>
      </c>
      <c r="J7" s="24"/>
      <c r="K7" s="24"/>
      <c r="L7" s="24"/>
    </row>
    <row r="8" spans="2:12">
      <c r="B8" s="102">
        <v>4</v>
      </c>
      <c r="C8" s="103" t="s">
        <v>86</v>
      </c>
      <c r="D8" s="104">
        <v>42</v>
      </c>
      <c r="E8" s="105">
        <v>9.5454545454545459E-2</v>
      </c>
      <c r="F8" s="104">
        <v>19</v>
      </c>
      <c r="G8" s="105">
        <v>5.3521126760563378E-2</v>
      </c>
      <c r="H8" s="146">
        <v>1.2105263157894739</v>
      </c>
      <c r="J8" s="24"/>
      <c r="K8" s="24"/>
      <c r="L8" s="24"/>
    </row>
    <row r="9" spans="2:12">
      <c r="B9" s="97">
        <v>5</v>
      </c>
      <c r="C9" s="98" t="s">
        <v>83</v>
      </c>
      <c r="D9" s="99">
        <v>32</v>
      </c>
      <c r="E9" s="100">
        <v>7.2727272727272724E-2</v>
      </c>
      <c r="F9" s="99">
        <v>18</v>
      </c>
      <c r="G9" s="100">
        <v>5.0704225352112678E-2</v>
      </c>
      <c r="H9" s="145">
        <v>0.77777777777777768</v>
      </c>
      <c r="J9" s="24"/>
      <c r="K9" s="24"/>
      <c r="L9" s="24"/>
    </row>
    <row r="10" spans="2:12">
      <c r="B10" s="102">
        <v>6</v>
      </c>
      <c r="C10" s="103" t="s">
        <v>39</v>
      </c>
      <c r="D10" s="104">
        <v>16</v>
      </c>
      <c r="E10" s="105">
        <v>3.6363636363636362E-2</v>
      </c>
      <c r="F10" s="104">
        <v>17</v>
      </c>
      <c r="G10" s="105">
        <v>4.788732394366197E-2</v>
      </c>
      <c r="H10" s="146">
        <v>-5.8823529411764719E-2</v>
      </c>
      <c r="J10" s="24"/>
      <c r="K10" s="24"/>
      <c r="L10" s="24"/>
    </row>
    <row r="11" spans="2:12">
      <c r="B11" s="97">
        <v>7</v>
      </c>
      <c r="C11" s="98" t="s">
        <v>89</v>
      </c>
      <c r="D11" s="99">
        <v>15</v>
      </c>
      <c r="E11" s="100">
        <v>3.4090909090909088E-2</v>
      </c>
      <c r="F11" s="99">
        <v>17</v>
      </c>
      <c r="G11" s="100">
        <v>4.788732394366197E-2</v>
      </c>
      <c r="H11" s="145">
        <v>-0.11764705882352944</v>
      </c>
      <c r="J11" s="24"/>
      <c r="K11" s="24"/>
      <c r="L11" s="24"/>
    </row>
    <row r="12" spans="2:12">
      <c r="B12" s="102">
        <v>8</v>
      </c>
      <c r="C12" s="103" t="s">
        <v>143</v>
      </c>
      <c r="D12" s="104">
        <v>14</v>
      </c>
      <c r="E12" s="105">
        <v>3.1818181818181815E-2</v>
      </c>
      <c r="F12" s="104">
        <v>4</v>
      </c>
      <c r="G12" s="105">
        <v>1.1267605633802818E-2</v>
      </c>
      <c r="H12" s="146">
        <v>2.5</v>
      </c>
      <c r="J12" s="24"/>
      <c r="K12" s="24"/>
      <c r="L12" s="24"/>
    </row>
    <row r="13" spans="2:12">
      <c r="B13" s="97">
        <v>9</v>
      </c>
      <c r="C13" s="98" t="s">
        <v>144</v>
      </c>
      <c r="D13" s="99">
        <v>11</v>
      </c>
      <c r="E13" s="100">
        <v>2.5000000000000001E-2</v>
      </c>
      <c r="F13" s="99">
        <v>6</v>
      </c>
      <c r="G13" s="100">
        <v>1.6901408450704224E-2</v>
      </c>
      <c r="H13" s="145">
        <v>0.83333333333333326</v>
      </c>
      <c r="J13" s="24"/>
      <c r="K13" s="24"/>
      <c r="L13" s="24"/>
    </row>
    <row r="14" spans="2:12">
      <c r="B14" s="102">
        <v>10</v>
      </c>
      <c r="C14" s="103" t="s">
        <v>113</v>
      </c>
      <c r="D14" s="104">
        <v>10</v>
      </c>
      <c r="E14" s="105">
        <v>2.2727272727272728E-2</v>
      </c>
      <c r="F14" s="104">
        <v>1</v>
      </c>
      <c r="G14" s="105">
        <v>2.8169014084507044E-3</v>
      </c>
      <c r="H14" s="146">
        <v>9</v>
      </c>
      <c r="J14" s="24"/>
      <c r="K14" s="24"/>
      <c r="L14" s="24"/>
    </row>
    <row r="15" spans="2:12">
      <c r="B15" s="201" t="s">
        <v>42</v>
      </c>
      <c r="C15" s="201"/>
      <c r="D15" s="127">
        <v>363</v>
      </c>
      <c r="E15" s="128">
        <v>0.82500000000000007</v>
      </c>
      <c r="F15" s="127">
        <v>238</v>
      </c>
      <c r="G15" s="128">
        <v>0.6704225352112676</v>
      </c>
      <c r="H15" s="129">
        <v>0.52521008403361336</v>
      </c>
    </row>
    <row r="16" spans="2:12">
      <c r="B16" s="201" t="s">
        <v>43</v>
      </c>
      <c r="C16" s="201"/>
      <c r="D16" s="127">
        <v>77</v>
      </c>
      <c r="E16" s="128">
        <v>0.17499999999999999</v>
      </c>
      <c r="F16" s="127">
        <v>117</v>
      </c>
      <c r="G16" s="128">
        <v>0.3295774647887324</v>
      </c>
      <c r="H16" s="129">
        <v>-0.34188034188034189</v>
      </c>
      <c r="I16" s="32"/>
    </row>
    <row r="17" spans="2:8">
      <c r="B17" s="202" t="s">
        <v>18</v>
      </c>
      <c r="C17" s="202"/>
      <c r="D17" s="130">
        <v>440</v>
      </c>
      <c r="E17" s="131">
        <v>0.99999999999999933</v>
      </c>
      <c r="F17" s="130">
        <v>355</v>
      </c>
      <c r="G17" s="131">
        <v>1.0000000000000013</v>
      </c>
      <c r="H17" s="132">
        <v>0.23943661971830976</v>
      </c>
    </row>
    <row r="18" spans="2:8" ht="12.75" customHeight="1">
      <c r="B18" s="212" t="s">
        <v>90</v>
      </c>
      <c r="C18" s="212"/>
      <c r="D18" s="212"/>
      <c r="E18" s="212"/>
      <c r="F18" s="212"/>
      <c r="G18" s="212"/>
      <c r="H18" s="212"/>
    </row>
    <row r="19" spans="2:8">
      <c r="B19" s="183" t="s">
        <v>72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3" type="noConversion"/>
  <conditionalFormatting sqref="H15:H16">
    <cfRule type="cellIs" dxfId="8" priority="9" operator="lessThan">
      <formula>0</formula>
    </cfRule>
  </conditionalFormatting>
  <conditionalFormatting sqref="H15:H16">
    <cfRule type="cellIs" dxfId="7" priority="8" stopIfTrue="1" operator="lessThan">
      <formula>0</formula>
    </cfRule>
  </conditionalFormatting>
  <conditionalFormatting sqref="H5:H9">
    <cfRule type="cellIs" dxfId="6" priority="7" operator="lessThan">
      <formula>0</formula>
    </cfRule>
  </conditionalFormatting>
  <conditionalFormatting sqref="H10:H14">
    <cfRule type="cellIs" dxfId="5" priority="6" operator="lessThan">
      <formula>0</formula>
    </cfRule>
  </conditionalFormatting>
  <conditionalFormatting sqref="H5:H14">
    <cfRule type="cellIs" dxfId="4" priority="5" operator="equal">
      <formula>0</formula>
    </cfRule>
  </conditionalFormatting>
  <conditionalFormatting sqref="E5:E14 G5:G14">
    <cfRule type="cellIs" dxfId="3" priority="4" operator="equal">
      <formula>0</formula>
    </cfRule>
  </conditionalFormatting>
  <conditionalFormatting sqref="D5:D14">
    <cfRule type="cellIs" dxfId="2" priority="3" operator="equal">
      <formula>0</formula>
    </cfRule>
  </conditionalFormatting>
  <conditionalFormatting sqref="F5:F14">
    <cfRule type="cellIs" dxfId="1" priority="2" operator="equal">
      <formula>0</formula>
    </cfRule>
  </conditionalFormatting>
  <conditionalFormatting sqref="H17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A1:AH37"/>
  <sheetViews>
    <sheetView showGridLines="0" zoomScale="90" zoomScaleNormal="90" workbookViewId="0">
      <selection activeCell="M12" sqref="M12"/>
    </sheetView>
  </sheetViews>
  <sheetFormatPr defaultRowHeight="12.75"/>
  <cols>
    <col min="1" max="1" width="28.5703125" customWidth="1"/>
    <col min="2" max="13" width="11.28515625" bestFit="1" customWidth="1"/>
    <col min="14" max="14" width="10.28515625" customWidth="1"/>
    <col min="20" max="20" width="20.140625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4" ht="31.5" customHeight="1">
      <c r="A1" s="186" t="s">
        <v>142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T1" s="186" t="s">
        <v>85</v>
      </c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</row>
    <row r="2" spans="1:34" ht="15.75" customHeight="1">
      <c r="A2" s="147" t="s">
        <v>19</v>
      </c>
      <c r="B2" s="139" t="s">
        <v>6</v>
      </c>
      <c r="C2" s="139" t="s">
        <v>7</v>
      </c>
      <c r="D2" s="138" t="s">
        <v>8</v>
      </c>
      <c r="E2" s="138" t="s">
        <v>9</v>
      </c>
      <c r="F2" s="138" t="s">
        <v>10</v>
      </c>
      <c r="G2" s="138" t="s">
        <v>11</v>
      </c>
      <c r="H2" s="138" t="s">
        <v>12</v>
      </c>
      <c r="I2" s="138" t="s">
        <v>13</v>
      </c>
      <c r="J2" s="138" t="s">
        <v>14</v>
      </c>
      <c r="K2" s="138" t="s">
        <v>15</v>
      </c>
      <c r="L2" s="138" t="s">
        <v>16</v>
      </c>
      <c r="M2" s="138" t="s">
        <v>17</v>
      </c>
      <c r="N2" s="138" t="s">
        <v>18</v>
      </c>
      <c r="T2" s="148" t="s">
        <v>19</v>
      </c>
      <c r="U2" s="149" t="s">
        <v>6</v>
      </c>
      <c r="V2" s="149" t="s">
        <v>22</v>
      </c>
      <c r="W2" s="150" t="s">
        <v>8</v>
      </c>
      <c r="X2" s="150" t="s">
        <v>9</v>
      </c>
      <c r="Y2" s="150" t="s">
        <v>10</v>
      </c>
      <c r="Z2" s="150" t="s">
        <v>11</v>
      </c>
      <c r="AA2" s="150" t="s">
        <v>12</v>
      </c>
      <c r="AB2" s="150" t="s">
        <v>13</v>
      </c>
      <c r="AC2" s="150" t="s">
        <v>14</v>
      </c>
      <c r="AD2" s="150" t="s">
        <v>15</v>
      </c>
      <c r="AE2" s="150" t="s">
        <v>16</v>
      </c>
      <c r="AF2" s="150" t="s">
        <v>17</v>
      </c>
      <c r="AG2" s="150" t="s">
        <v>18</v>
      </c>
    </row>
    <row r="3" spans="1:34" ht="15.75" customHeight="1">
      <c r="A3" s="143" t="s">
        <v>20</v>
      </c>
      <c r="B3" s="81">
        <v>3346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>
        <v>3346</v>
      </c>
      <c r="O3" s="6">
        <v>0.83109786388474916</v>
      </c>
      <c r="T3" s="143" t="s">
        <v>20</v>
      </c>
      <c r="U3" s="81">
        <v>2855</v>
      </c>
      <c r="V3" s="81">
        <v>3810</v>
      </c>
      <c r="W3" s="81">
        <v>6696</v>
      </c>
      <c r="X3" s="81">
        <v>6795</v>
      </c>
      <c r="Y3" s="81">
        <v>7438</v>
      </c>
      <c r="Z3" s="81">
        <v>7071</v>
      </c>
      <c r="AA3" s="81">
        <v>6571</v>
      </c>
      <c r="AB3" s="81">
        <v>5398</v>
      </c>
      <c r="AC3" s="81">
        <v>4265</v>
      </c>
      <c r="AD3" s="81">
        <v>3421</v>
      </c>
      <c r="AE3" s="81">
        <v>3097</v>
      </c>
      <c r="AF3" s="81">
        <v>2456</v>
      </c>
      <c r="AG3" s="81">
        <v>59873</v>
      </c>
    </row>
    <row r="4" spans="1:34" ht="15.75" customHeight="1">
      <c r="A4" s="143" t="s">
        <v>21</v>
      </c>
      <c r="B4" s="81">
        <v>680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>
        <v>680</v>
      </c>
      <c r="O4" s="6">
        <v>0.16890213611525087</v>
      </c>
      <c r="T4" s="143" t="s">
        <v>21</v>
      </c>
      <c r="U4" s="81">
        <v>491</v>
      </c>
      <c r="V4" s="81">
        <v>640</v>
      </c>
      <c r="W4" s="81">
        <v>1199</v>
      </c>
      <c r="X4" s="81">
        <v>1168</v>
      </c>
      <c r="Y4" s="81">
        <v>1356</v>
      </c>
      <c r="Z4" s="81">
        <v>1429</v>
      </c>
      <c r="AA4" s="81">
        <v>1367</v>
      </c>
      <c r="AB4" s="81">
        <v>1344</v>
      </c>
      <c r="AC4" s="81">
        <v>958</v>
      </c>
      <c r="AD4" s="81">
        <v>765</v>
      </c>
      <c r="AE4" s="81">
        <v>751</v>
      </c>
      <c r="AF4" s="81">
        <v>554</v>
      </c>
      <c r="AG4" s="81">
        <v>12022</v>
      </c>
    </row>
    <row r="5" spans="1:34">
      <c r="A5" s="151" t="s">
        <v>127</v>
      </c>
      <c r="B5" s="140">
        <v>4026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>
        <v>4026</v>
      </c>
      <c r="O5" s="6">
        <v>1</v>
      </c>
      <c r="T5" s="151" t="s">
        <v>94</v>
      </c>
      <c r="U5" s="140">
        <v>3346</v>
      </c>
      <c r="V5" s="140">
        <v>4450</v>
      </c>
      <c r="W5" s="140">
        <v>7895</v>
      </c>
      <c r="X5" s="140">
        <v>7963</v>
      </c>
      <c r="Y5" s="140">
        <v>8794</v>
      </c>
      <c r="Z5" s="140">
        <v>8500</v>
      </c>
      <c r="AA5" s="140">
        <v>7938</v>
      </c>
      <c r="AB5" s="140">
        <v>6742</v>
      </c>
      <c r="AC5" s="140">
        <v>5223</v>
      </c>
      <c r="AD5" s="140">
        <v>4186</v>
      </c>
      <c r="AE5" s="140">
        <v>3848</v>
      </c>
      <c r="AF5" s="140">
        <v>3010</v>
      </c>
      <c r="AG5" s="140">
        <v>71895</v>
      </c>
    </row>
    <row r="6" spans="1:34" ht="15.75" customHeight="1">
      <c r="A6" s="152" t="s">
        <v>128</v>
      </c>
      <c r="B6" s="153">
        <v>0.33754152823920269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4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4" ht="15.75" customHeight="1">
      <c r="A7" s="152" t="s">
        <v>129</v>
      </c>
      <c r="B7" s="155">
        <v>0.20322773460848764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>
        <v>0.20322773460848764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4">
      <c r="A8" s="7"/>
      <c r="B8" s="8"/>
      <c r="C8" s="7"/>
      <c r="D8" s="7"/>
      <c r="E8" s="7"/>
      <c r="N8" s="9"/>
    </row>
    <row r="9" spans="1:34" ht="28.5" customHeight="1">
      <c r="A9" s="194" t="s">
        <v>19</v>
      </c>
      <c r="B9" s="209" t="s">
        <v>130</v>
      </c>
      <c r="C9" s="209"/>
      <c r="D9" s="210" t="s">
        <v>5</v>
      </c>
      <c r="E9" s="211" t="s">
        <v>156</v>
      </c>
      <c r="F9" s="211"/>
      <c r="G9" s="210" t="s">
        <v>5</v>
      </c>
      <c r="N9" s="9"/>
    </row>
    <row r="10" spans="1:34" ht="26.25" customHeight="1">
      <c r="A10" s="194"/>
      <c r="B10" s="89">
        <v>2023</v>
      </c>
      <c r="C10" s="89">
        <v>2022</v>
      </c>
      <c r="D10" s="210"/>
      <c r="E10" s="89">
        <v>2023</v>
      </c>
      <c r="F10" s="89">
        <v>2022</v>
      </c>
      <c r="G10" s="210"/>
      <c r="H10" s="2"/>
      <c r="N10" s="9"/>
    </row>
    <row r="11" spans="1:34" ht="20.25" customHeight="1">
      <c r="A11" s="143" t="s">
        <v>20</v>
      </c>
      <c r="B11" s="156">
        <v>3346</v>
      </c>
      <c r="C11" s="156">
        <v>2855</v>
      </c>
      <c r="D11" s="157">
        <v>0.1719789842381787</v>
      </c>
      <c r="E11" s="156">
        <v>3346</v>
      </c>
      <c r="F11" s="143">
        <v>2855</v>
      </c>
      <c r="G11" s="157">
        <v>0.1719789842381787</v>
      </c>
      <c r="H11" s="2"/>
      <c r="N11" s="9"/>
      <c r="AH11" s="6"/>
    </row>
    <row r="12" spans="1:34" ht="20.25" customHeight="1">
      <c r="A12" s="143" t="s">
        <v>21</v>
      </c>
      <c r="B12" s="156">
        <v>680</v>
      </c>
      <c r="C12" s="156">
        <v>491</v>
      </c>
      <c r="D12" s="157">
        <v>0.38492871690427699</v>
      </c>
      <c r="E12" s="156">
        <v>680</v>
      </c>
      <c r="F12" s="143">
        <v>491</v>
      </c>
      <c r="G12" s="157">
        <v>0.38492871690427699</v>
      </c>
      <c r="N12" s="9"/>
      <c r="Q12" s="12"/>
      <c r="AH12" s="6"/>
    </row>
    <row r="13" spans="1:34" ht="20.25" customHeight="1">
      <c r="A13" s="158" t="s">
        <v>18</v>
      </c>
      <c r="B13" s="158">
        <v>4026</v>
      </c>
      <c r="C13" s="158">
        <v>3346</v>
      </c>
      <c r="D13" s="159">
        <v>0.20322773460848764</v>
      </c>
      <c r="E13" s="158">
        <v>4026</v>
      </c>
      <c r="F13" s="158">
        <v>3346</v>
      </c>
      <c r="G13" s="159">
        <v>0.20322773460848764</v>
      </c>
      <c r="N13" s="9"/>
    </row>
    <row r="14" spans="1:34">
      <c r="A14" s="7"/>
      <c r="B14" s="8"/>
      <c r="C14" s="7"/>
      <c r="D14" s="7"/>
      <c r="E14" s="7"/>
      <c r="N14" s="9"/>
    </row>
    <row r="15" spans="1:34">
      <c r="A15" s="7"/>
      <c r="B15" s="8"/>
      <c r="C15" s="7"/>
      <c r="D15" s="7"/>
      <c r="E15" s="7"/>
      <c r="N15" s="9"/>
    </row>
    <row r="16" spans="1:34">
      <c r="A16" s="7"/>
      <c r="B16" s="8"/>
      <c r="C16" s="7"/>
      <c r="D16" s="7"/>
      <c r="E16" s="7"/>
    </row>
    <row r="19" spans="8:9">
      <c r="H19" s="9"/>
    </row>
    <row r="23" spans="8:9">
      <c r="I23" s="9"/>
    </row>
    <row r="36" spans="1:1">
      <c r="A36" s="4" t="s">
        <v>90</v>
      </c>
    </row>
    <row r="37" spans="1:1">
      <c r="A37" s="4" t="s">
        <v>74</v>
      </c>
    </row>
  </sheetData>
  <mergeCells count="7">
    <mergeCell ref="A1:N1"/>
    <mergeCell ref="T1:AG1"/>
    <mergeCell ref="A9:A10"/>
    <mergeCell ref="B9:C9"/>
    <mergeCell ref="D9:D10"/>
    <mergeCell ref="E9:F9"/>
    <mergeCell ref="G9:G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A2:R53"/>
  <sheetViews>
    <sheetView showGridLines="0" zoomScale="90" zoomScaleNormal="90" workbookViewId="0"/>
  </sheetViews>
  <sheetFormatPr defaultRowHeight="12.75"/>
  <cols>
    <col min="1" max="1" width="18.28515625" customWidth="1"/>
    <col min="2" max="14" width="9.28515625" customWidth="1"/>
    <col min="15" max="15" width="12" customWidth="1"/>
    <col min="16" max="16" width="12.28515625" bestFit="1" customWidth="1"/>
    <col min="18" max="18" width="9.28515625" bestFit="1" customWidth="1"/>
  </cols>
  <sheetData>
    <row r="2" spans="1:18" ht="25.5" customHeight="1">
      <c r="A2" s="192" t="s">
        <v>155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3"/>
    </row>
    <row r="3" spans="1:18" ht="21" customHeight="1">
      <c r="A3" s="217" t="s">
        <v>4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5"/>
    </row>
    <row r="4" spans="1:18" ht="13.5" customHeight="1">
      <c r="A4" s="160"/>
      <c r="B4" s="160" t="s">
        <v>6</v>
      </c>
      <c r="C4" s="160" t="s">
        <v>7</v>
      </c>
      <c r="D4" s="160" t="s">
        <v>8</v>
      </c>
      <c r="E4" s="160" t="s">
        <v>9</v>
      </c>
      <c r="F4" s="160" t="s">
        <v>10</v>
      </c>
      <c r="G4" s="160" t="s">
        <v>11</v>
      </c>
      <c r="H4" s="160" t="s">
        <v>12</v>
      </c>
      <c r="I4" s="160" t="s">
        <v>13</v>
      </c>
      <c r="J4" s="160" t="s">
        <v>14</v>
      </c>
      <c r="K4" s="160" t="s">
        <v>15</v>
      </c>
      <c r="L4" s="160" t="s">
        <v>16</v>
      </c>
      <c r="M4" s="160" t="s">
        <v>17</v>
      </c>
      <c r="N4" s="160" t="s">
        <v>18</v>
      </c>
      <c r="O4" s="76"/>
      <c r="R4" s="12"/>
    </row>
    <row r="5" spans="1:18" ht="13.5" customHeight="1">
      <c r="A5" s="161" t="s">
        <v>96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76"/>
      <c r="R5" s="12"/>
    </row>
    <row r="6" spans="1:18" ht="13.5" customHeight="1">
      <c r="A6" s="162" t="s">
        <v>97</v>
      </c>
      <c r="B6" s="162">
        <v>856</v>
      </c>
      <c r="C6" s="162">
        <v>1276</v>
      </c>
      <c r="D6" s="162">
        <v>2828</v>
      </c>
      <c r="E6" s="162">
        <v>2875</v>
      </c>
      <c r="F6" s="162">
        <v>3412</v>
      </c>
      <c r="G6" s="162">
        <v>3241</v>
      </c>
      <c r="H6" s="162">
        <v>2715</v>
      </c>
      <c r="I6" s="162">
        <v>2326</v>
      </c>
      <c r="J6" s="162">
        <v>1469</v>
      </c>
      <c r="K6" s="162">
        <v>1176</v>
      </c>
      <c r="L6" s="162">
        <v>936</v>
      </c>
      <c r="M6" s="162">
        <v>800</v>
      </c>
      <c r="N6" s="162">
        <v>23910</v>
      </c>
      <c r="O6" s="76"/>
      <c r="R6" s="12"/>
    </row>
    <row r="7" spans="1:18" ht="13.5" customHeight="1">
      <c r="A7" s="162" t="s">
        <v>98</v>
      </c>
      <c r="B7" s="162">
        <v>2855</v>
      </c>
      <c r="C7" s="162">
        <v>3810</v>
      </c>
      <c r="D7" s="162">
        <v>6696</v>
      </c>
      <c r="E7" s="162">
        <v>6795</v>
      </c>
      <c r="F7" s="162">
        <v>7438</v>
      </c>
      <c r="G7" s="162">
        <v>7071</v>
      </c>
      <c r="H7" s="162">
        <v>6571</v>
      </c>
      <c r="I7" s="162">
        <v>5398</v>
      </c>
      <c r="J7" s="162">
        <v>4265</v>
      </c>
      <c r="K7" s="162">
        <v>3421</v>
      </c>
      <c r="L7" s="162">
        <v>3097</v>
      </c>
      <c r="M7" s="162">
        <v>2456</v>
      </c>
      <c r="N7" s="162">
        <v>59873</v>
      </c>
      <c r="O7" s="76"/>
      <c r="R7" s="12"/>
    </row>
    <row r="8" spans="1:18" ht="13.5" customHeight="1">
      <c r="A8" s="163" t="s">
        <v>99</v>
      </c>
      <c r="B8" s="163">
        <v>3711</v>
      </c>
      <c r="C8" s="163">
        <v>5086</v>
      </c>
      <c r="D8" s="163">
        <v>9524</v>
      </c>
      <c r="E8" s="163">
        <v>9670</v>
      </c>
      <c r="F8" s="163">
        <v>10850</v>
      </c>
      <c r="G8" s="163">
        <v>10312</v>
      </c>
      <c r="H8" s="163">
        <v>9286</v>
      </c>
      <c r="I8" s="163">
        <v>7724</v>
      </c>
      <c r="J8" s="163">
        <v>5734</v>
      </c>
      <c r="K8" s="163">
        <v>4597</v>
      </c>
      <c r="L8" s="163">
        <v>4033</v>
      </c>
      <c r="M8" s="163">
        <v>3256</v>
      </c>
      <c r="N8" s="163">
        <v>83783</v>
      </c>
      <c r="O8" s="76"/>
      <c r="R8" s="12"/>
    </row>
    <row r="9" spans="1:18" ht="13.5" customHeight="1">
      <c r="A9" s="161" t="s">
        <v>150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76"/>
      <c r="R9" s="12"/>
    </row>
    <row r="10" spans="1:18">
      <c r="A10" s="164" t="s">
        <v>149</v>
      </c>
      <c r="B10" s="164">
        <v>1126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>
        <v>1126</v>
      </c>
      <c r="O10" s="76"/>
      <c r="R10" s="12"/>
    </row>
    <row r="11" spans="1:18" s="12" customFormat="1">
      <c r="A11" s="162" t="s">
        <v>148</v>
      </c>
      <c r="B11" s="162">
        <v>3346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>
        <v>3346</v>
      </c>
      <c r="O11" s="79"/>
    </row>
    <row r="12" spans="1:18">
      <c r="A12" s="163" t="s">
        <v>147</v>
      </c>
      <c r="B12" s="163">
        <v>4472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>
        <v>4472</v>
      </c>
      <c r="O12" s="6"/>
      <c r="R12" s="12"/>
    </row>
    <row r="13" spans="1:18" ht="13.5" customHeight="1">
      <c r="A13" s="164" t="s">
        <v>32</v>
      </c>
      <c r="B13" s="165">
        <v>0.20506601994071683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>
        <v>0.20506601994071683</v>
      </c>
      <c r="O13" s="76"/>
      <c r="R13" s="12"/>
    </row>
    <row r="14" spans="1:18">
      <c r="A14" s="164" t="s">
        <v>31</v>
      </c>
      <c r="B14" s="165">
        <v>0.31542056074766345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>
        <v>0.31542056074766345</v>
      </c>
      <c r="O14" s="76"/>
      <c r="R14" s="12"/>
    </row>
    <row r="15" spans="1:18" s="12" customFormat="1">
      <c r="A15" s="164" t="s">
        <v>34</v>
      </c>
      <c r="B15" s="165">
        <v>0.1719789842381787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>
        <v>0.1719789842381787</v>
      </c>
      <c r="O15" s="79"/>
    </row>
    <row r="16" spans="1:18">
      <c r="A16" s="164" t="s">
        <v>25</v>
      </c>
      <c r="B16" s="165">
        <v>0.25178890876565296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>
        <v>0.25178890876565296</v>
      </c>
      <c r="O16" s="6"/>
      <c r="R16" s="12"/>
    </row>
    <row r="17" spans="1:18">
      <c r="A17" s="12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R17" s="12"/>
    </row>
    <row r="18" spans="1:18" ht="21" customHeight="1">
      <c r="A18" s="217" t="s">
        <v>3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5"/>
      <c r="R18" s="12"/>
    </row>
    <row r="19" spans="1:18">
      <c r="A19" s="160"/>
      <c r="B19" s="160" t="s">
        <v>6</v>
      </c>
      <c r="C19" s="160" t="s">
        <v>7</v>
      </c>
      <c r="D19" s="160" t="s">
        <v>8</v>
      </c>
      <c r="E19" s="160" t="s">
        <v>9</v>
      </c>
      <c r="F19" s="160" t="s">
        <v>10</v>
      </c>
      <c r="G19" s="160" t="s">
        <v>11</v>
      </c>
      <c r="H19" s="160" t="s">
        <v>12</v>
      </c>
      <c r="I19" s="160" t="s">
        <v>13</v>
      </c>
      <c r="J19" s="160" t="s">
        <v>14</v>
      </c>
      <c r="K19" s="160" t="s">
        <v>15</v>
      </c>
      <c r="L19" s="160" t="s">
        <v>16</v>
      </c>
      <c r="M19" s="160" t="s">
        <v>17</v>
      </c>
      <c r="N19" s="160" t="s">
        <v>18</v>
      </c>
      <c r="O19" s="76"/>
      <c r="R19" s="12"/>
    </row>
    <row r="20" spans="1:18">
      <c r="A20" s="166" t="s">
        <v>96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76"/>
      <c r="R20" s="12"/>
    </row>
    <row r="21" spans="1:18">
      <c r="A21" s="162" t="s">
        <v>100</v>
      </c>
      <c r="B21" s="184">
        <v>355</v>
      </c>
      <c r="C21" s="184">
        <v>496</v>
      </c>
      <c r="D21" s="184">
        <v>1041</v>
      </c>
      <c r="E21" s="184">
        <v>1207</v>
      </c>
      <c r="F21" s="184">
        <v>1469</v>
      </c>
      <c r="G21" s="184">
        <v>1513</v>
      </c>
      <c r="H21" s="184">
        <v>1390</v>
      </c>
      <c r="I21" s="184">
        <v>1276</v>
      </c>
      <c r="J21" s="184">
        <v>965</v>
      </c>
      <c r="K21" s="184">
        <v>697</v>
      </c>
      <c r="L21" s="184">
        <v>562</v>
      </c>
      <c r="M21" s="184">
        <v>443</v>
      </c>
      <c r="N21" s="162">
        <v>11414</v>
      </c>
      <c r="O21" s="76"/>
      <c r="R21" s="12"/>
    </row>
    <row r="22" spans="1:18">
      <c r="A22" s="162" t="s">
        <v>101</v>
      </c>
      <c r="B22" s="162">
        <v>491</v>
      </c>
      <c r="C22" s="162">
        <v>640</v>
      </c>
      <c r="D22" s="162">
        <v>1199</v>
      </c>
      <c r="E22" s="162">
        <v>1168</v>
      </c>
      <c r="F22" s="162">
        <v>1356</v>
      </c>
      <c r="G22" s="162">
        <v>1429</v>
      </c>
      <c r="H22" s="162">
        <v>1367</v>
      </c>
      <c r="I22" s="162">
        <v>1344</v>
      </c>
      <c r="J22" s="162">
        <v>958</v>
      </c>
      <c r="K22" s="162">
        <v>765</v>
      </c>
      <c r="L22" s="162">
        <v>751</v>
      </c>
      <c r="M22" s="162">
        <v>554</v>
      </c>
      <c r="N22" s="162">
        <v>12022</v>
      </c>
      <c r="O22" s="76"/>
      <c r="R22" s="12"/>
    </row>
    <row r="23" spans="1:18">
      <c r="A23" s="163" t="s">
        <v>102</v>
      </c>
      <c r="B23" s="163">
        <v>846</v>
      </c>
      <c r="C23" s="163">
        <v>1136</v>
      </c>
      <c r="D23" s="163">
        <v>2240</v>
      </c>
      <c r="E23" s="163">
        <v>2375</v>
      </c>
      <c r="F23" s="163">
        <v>2825</v>
      </c>
      <c r="G23" s="163">
        <v>2942</v>
      </c>
      <c r="H23" s="163">
        <v>2757</v>
      </c>
      <c r="I23" s="163">
        <v>2620</v>
      </c>
      <c r="J23" s="163">
        <v>1923</v>
      </c>
      <c r="K23" s="163">
        <v>1462</v>
      </c>
      <c r="L23" s="163">
        <v>1313</v>
      </c>
      <c r="M23" s="163">
        <v>997</v>
      </c>
      <c r="N23" s="163">
        <v>23436</v>
      </c>
      <c r="O23" s="76"/>
      <c r="R23" s="12"/>
    </row>
    <row r="24" spans="1:18">
      <c r="A24" s="166" t="s">
        <v>150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76"/>
      <c r="R24" s="12"/>
    </row>
    <row r="25" spans="1:18">
      <c r="A25" s="164" t="s">
        <v>151</v>
      </c>
      <c r="B25" s="164">
        <v>440</v>
      </c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>
        <v>440</v>
      </c>
      <c r="O25" s="76"/>
      <c r="R25" s="12"/>
    </row>
    <row r="26" spans="1:18" s="12" customFormat="1">
      <c r="A26" s="162" t="s">
        <v>152</v>
      </c>
      <c r="B26" s="162">
        <v>680</v>
      </c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>
        <v>680</v>
      </c>
      <c r="O26" s="79"/>
    </row>
    <row r="27" spans="1:18">
      <c r="A27" s="163" t="s">
        <v>153</v>
      </c>
      <c r="B27" s="163">
        <v>1120</v>
      </c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>
        <v>1120</v>
      </c>
      <c r="O27" s="6"/>
    </row>
    <row r="28" spans="1:18">
      <c r="A28" s="164" t="s">
        <v>33</v>
      </c>
      <c r="B28" s="165">
        <v>0.32387706855791953</v>
      </c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>
        <v>0.32387706855791953</v>
      </c>
      <c r="O28" s="76"/>
      <c r="R28" s="12"/>
    </row>
    <row r="29" spans="1:18">
      <c r="A29" s="164" t="s">
        <v>31</v>
      </c>
      <c r="B29" s="165">
        <v>0.23943661971830976</v>
      </c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>
        <v>0.23943661971830976</v>
      </c>
      <c r="O29" s="76"/>
      <c r="R29" s="12"/>
    </row>
    <row r="30" spans="1:18" s="12" customFormat="1">
      <c r="A30" s="164" t="s">
        <v>34</v>
      </c>
      <c r="B30" s="165">
        <v>0.38492871690427699</v>
      </c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>
        <v>0.38492871690427699</v>
      </c>
      <c r="O30" s="79"/>
    </row>
    <row r="31" spans="1:18">
      <c r="A31" s="164" t="s">
        <v>26</v>
      </c>
      <c r="B31" s="165">
        <v>0.39285714285714285</v>
      </c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>
        <v>0.39285714285714285</v>
      </c>
      <c r="O31" s="6"/>
    </row>
    <row r="34" spans="1:7" ht="33" customHeight="1">
      <c r="A34" s="194" t="s">
        <v>53</v>
      </c>
      <c r="B34" s="209" t="s">
        <v>130</v>
      </c>
      <c r="C34" s="209"/>
      <c r="D34" s="210" t="s">
        <v>5</v>
      </c>
      <c r="E34" s="211" t="s">
        <v>156</v>
      </c>
      <c r="F34" s="211"/>
      <c r="G34" s="210" t="s">
        <v>5</v>
      </c>
    </row>
    <row r="35" spans="1:7" ht="16.5" customHeight="1">
      <c r="A35" s="194"/>
      <c r="B35" s="89">
        <v>2023</v>
      </c>
      <c r="C35" s="89">
        <v>2022</v>
      </c>
      <c r="D35" s="210"/>
      <c r="E35" s="89">
        <v>2023</v>
      </c>
      <c r="F35" s="89">
        <v>2022</v>
      </c>
      <c r="G35" s="210"/>
    </row>
    <row r="36" spans="1:7" ht="16.5" customHeight="1">
      <c r="A36" s="167" t="s">
        <v>54</v>
      </c>
      <c r="B36" s="168">
        <v>1126</v>
      </c>
      <c r="C36" s="168">
        <v>856</v>
      </c>
      <c r="D36" s="169">
        <v>0.31542056074766345</v>
      </c>
      <c r="E36" s="168">
        <v>1126</v>
      </c>
      <c r="F36" s="168">
        <v>856</v>
      </c>
      <c r="G36" s="169">
        <v>0.31542056074766345</v>
      </c>
    </row>
    <row r="37" spans="1:7" ht="16.5" customHeight="1">
      <c r="A37" s="170" t="s">
        <v>55</v>
      </c>
      <c r="B37" s="171">
        <v>3346</v>
      </c>
      <c r="C37" s="171">
        <v>2855</v>
      </c>
      <c r="D37" s="172">
        <v>0.1719789842381787</v>
      </c>
      <c r="E37" s="171">
        <v>3346</v>
      </c>
      <c r="F37" s="171">
        <v>2855</v>
      </c>
      <c r="G37" s="172">
        <v>0.1719789842381787</v>
      </c>
    </row>
    <row r="38" spans="1:7" ht="16.5" customHeight="1">
      <c r="A38" s="158" t="s">
        <v>18</v>
      </c>
      <c r="B38" s="173">
        <v>4472</v>
      </c>
      <c r="C38" s="173">
        <v>3711</v>
      </c>
      <c r="D38" s="159">
        <v>0.20506601994071683</v>
      </c>
      <c r="E38" s="173">
        <v>4472</v>
      </c>
      <c r="F38" s="173">
        <v>3711</v>
      </c>
      <c r="G38" s="159">
        <v>0.20506601994071683</v>
      </c>
    </row>
    <row r="41" spans="1:7" ht="33" customHeight="1">
      <c r="A41" s="194" t="s">
        <v>56</v>
      </c>
      <c r="B41" s="209" t="s">
        <v>130</v>
      </c>
      <c r="C41" s="209"/>
      <c r="D41" s="210" t="s">
        <v>5</v>
      </c>
      <c r="E41" s="211" t="s">
        <v>156</v>
      </c>
      <c r="F41" s="211"/>
      <c r="G41" s="210" t="s">
        <v>5</v>
      </c>
    </row>
    <row r="42" spans="1:7" ht="15.75" customHeight="1">
      <c r="A42" s="194"/>
      <c r="B42" s="89">
        <v>2023</v>
      </c>
      <c r="C42" s="89">
        <v>2022</v>
      </c>
      <c r="D42" s="210"/>
      <c r="E42" s="89">
        <v>2023</v>
      </c>
      <c r="F42" s="89">
        <v>2022</v>
      </c>
      <c r="G42" s="210"/>
    </row>
    <row r="43" spans="1:7" ht="15.75" customHeight="1">
      <c r="A43" s="174" t="s">
        <v>54</v>
      </c>
      <c r="B43" s="168">
        <v>440</v>
      </c>
      <c r="C43" s="168">
        <v>355</v>
      </c>
      <c r="D43" s="169">
        <v>0.23943661971830976</v>
      </c>
      <c r="E43" s="168">
        <v>440</v>
      </c>
      <c r="F43" s="168">
        <v>355</v>
      </c>
      <c r="G43" s="169">
        <v>0.23943661971830976</v>
      </c>
    </row>
    <row r="44" spans="1:7" ht="15.75" customHeight="1">
      <c r="A44" s="175" t="s">
        <v>55</v>
      </c>
      <c r="B44" s="171">
        <v>680</v>
      </c>
      <c r="C44" s="171">
        <v>491</v>
      </c>
      <c r="D44" s="172">
        <v>0.38492871690427699</v>
      </c>
      <c r="E44" s="171">
        <v>680</v>
      </c>
      <c r="F44" s="171">
        <v>491</v>
      </c>
      <c r="G44" s="172">
        <v>0.38492871690427699</v>
      </c>
    </row>
    <row r="45" spans="1:7" ht="15.75" customHeight="1">
      <c r="A45" s="139" t="s">
        <v>18</v>
      </c>
      <c r="B45" s="173">
        <v>1120</v>
      </c>
      <c r="C45" s="173">
        <v>846</v>
      </c>
      <c r="D45" s="159">
        <v>0.32387706855791953</v>
      </c>
      <c r="E45" s="173">
        <v>1120</v>
      </c>
      <c r="F45" s="173">
        <v>846</v>
      </c>
      <c r="G45" s="159">
        <v>0.32387706855791953</v>
      </c>
    </row>
    <row r="49" spans="1:14">
      <c r="A49" s="4"/>
    </row>
    <row r="52" spans="1:14" ht="31.5" customHeight="1">
      <c r="A52" s="215"/>
      <c r="B52" s="215"/>
      <c r="C52" s="215"/>
      <c r="D52" s="215"/>
      <c r="E52" s="215"/>
      <c r="F52" s="215"/>
      <c r="G52" s="215"/>
      <c r="H52" s="215"/>
      <c r="I52" s="215"/>
      <c r="J52" s="10"/>
      <c r="K52" s="10"/>
      <c r="L52" s="10"/>
      <c r="M52" s="10"/>
      <c r="N52" s="10"/>
    </row>
    <row r="53" spans="1:14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</row>
  </sheetData>
  <mergeCells count="18">
    <mergeCell ref="A2:N2"/>
    <mergeCell ref="B20:N20"/>
    <mergeCell ref="B24:N24"/>
    <mergeCell ref="A3:N3"/>
    <mergeCell ref="A18:N18"/>
    <mergeCell ref="B5:N5"/>
    <mergeCell ref="B9:N9"/>
    <mergeCell ref="G41:G42"/>
    <mergeCell ref="G34:G35"/>
    <mergeCell ref="A52:I52"/>
    <mergeCell ref="A34:A35"/>
    <mergeCell ref="B34:C34"/>
    <mergeCell ref="A41:A42"/>
    <mergeCell ref="B41:C41"/>
    <mergeCell ref="D41:D42"/>
    <mergeCell ref="E41:F41"/>
    <mergeCell ref="D34:D35"/>
    <mergeCell ref="E34:F34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2023vs2022</vt:lpstr>
      <vt:lpstr>R_PTW NEW 2023vs2022</vt:lpstr>
      <vt:lpstr>R_nowe MC 2023vs2022</vt:lpstr>
      <vt:lpstr>R_MC 2023 rankingi</vt:lpstr>
      <vt:lpstr>R_nowe MP 20223s2022</vt:lpstr>
      <vt:lpstr>R_MP_2023 ranking</vt:lpstr>
      <vt:lpstr>R_PTW USED 2023vs2022</vt:lpstr>
      <vt:lpstr>R_MC&amp;MP struktura 2023</vt:lpstr>
      <vt:lpstr>'R_MC 2023 rankingi'!Obszar_wydruku</vt:lpstr>
      <vt:lpstr>'R_MC&amp;MP struktura 2023'!Obszar_wydruku</vt:lpstr>
      <vt:lpstr>'R_MP_2023 ranking'!Obszar_wydruku</vt:lpstr>
      <vt:lpstr>'R_nowe MC 2023vs2022'!Obszar_wydruku</vt:lpstr>
      <vt:lpstr>'R_nowe MP 20223s2022'!Obszar_wydruku</vt:lpstr>
      <vt:lpstr>'R_PTW 2023vs2022'!Obszar_wydruku</vt:lpstr>
      <vt:lpstr>'R_PTW NEW 2023vs2022'!Obszar_wydruku</vt:lpstr>
      <vt:lpstr>'R_PTW USED 2023vs2022'!Obszar_wydruku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Marek_Wolfigiel</cp:lastModifiedBy>
  <cp:lastPrinted>2022-09-02T13:08:59Z</cp:lastPrinted>
  <dcterms:created xsi:type="dcterms:W3CDTF">2008-02-15T15:03:22Z</dcterms:created>
  <dcterms:modified xsi:type="dcterms:W3CDTF">2023-02-07T13:26:34Z</dcterms:modified>
</cp:coreProperties>
</file>